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04"/>
  <workbookPr filterPrivacy="1" defaultThemeVersion="124226"/>
  <xr:revisionPtr revIDLastSave="34" documentId="11_469FDB8EC8A9C0D275AD9E27D851F8543A015D61" xr6:coauthVersionLast="47" xr6:coauthVersionMax="47" xr10:uidLastSave="{0468A7BE-2F1E-4739-B0A9-574B92181A15}"/>
  <bookViews>
    <workbookView xWindow="240" yWindow="405" windowWidth="14805" windowHeight="7710" firstSheet="4" xr2:uid="{00000000-000D-0000-FFFF-FFFF00000000}"/>
  </bookViews>
  <sheets>
    <sheet name="Course Model" sheetId="1" r:id="rId1"/>
    <sheet name="Departmental Electives" sheetId="3" r:id="rId2"/>
    <sheet name="Specialization Departmental Ele" sheetId="2" r:id="rId3"/>
    <sheet name="Value added Course" sheetId="4" r:id="rId4"/>
    <sheet name="Foreign Language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R14" i="1"/>
  <c r="R28" i="1" l="1"/>
  <c r="O28" i="1"/>
  <c r="I28" i="1"/>
  <c r="F28" i="1"/>
  <c r="O14" i="1"/>
  <c r="F15" i="1"/>
  <c r="O29" i="1" s="1"/>
  <c r="O30" i="1" l="1"/>
</calcChain>
</file>

<file path=xl/sharedStrings.xml><?xml version="1.0" encoding="utf-8"?>
<sst xmlns="http://schemas.openxmlformats.org/spreadsheetml/2006/main" count="422" uniqueCount="294">
  <si>
    <t xml:space="preserve">MBA </t>
  </si>
  <si>
    <t>2018-2020 ( Schemes of Studies)</t>
  </si>
  <si>
    <t>SOMC</t>
  </si>
  <si>
    <t>ODD SEMESTER</t>
  </si>
  <si>
    <t>EVEN SEMESTER</t>
  </si>
  <si>
    <t>Year</t>
  </si>
  <si>
    <t>S.N.</t>
  </si>
  <si>
    <t>Course Code</t>
  </si>
  <si>
    <t xml:space="preserve">Nature of Course </t>
  </si>
  <si>
    <t xml:space="preserve"> Course Title</t>
  </si>
  <si>
    <t>L</t>
  </si>
  <si>
    <t>T</t>
  </si>
  <si>
    <t>P</t>
  </si>
  <si>
    <t>C</t>
  </si>
  <si>
    <t>Nature of Course</t>
  </si>
  <si>
    <t>FIRST</t>
  </si>
  <si>
    <t>SMMC731</t>
  </si>
  <si>
    <t>Core Course</t>
  </si>
  <si>
    <t>Management Process &amp; Organizational Behavior</t>
  </si>
  <si>
    <t>SMMC724</t>
  </si>
  <si>
    <t>Financial Management</t>
  </si>
  <si>
    <t>-</t>
  </si>
  <si>
    <t>SMMC709</t>
  </si>
  <si>
    <t>Managerial Economics</t>
  </si>
  <si>
    <t>SMMC729</t>
  </si>
  <si>
    <t>Business Environment</t>
  </si>
  <si>
    <t>SMMC725</t>
  </si>
  <si>
    <t>Accounting for Management</t>
  </si>
  <si>
    <t>SMMC728</t>
  </si>
  <si>
    <t>Business Research Methods</t>
  </si>
  <si>
    <t>SMMA737</t>
  </si>
  <si>
    <t>Quantitative Analysis for Management -I</t>
  </si>
  <si>
    <t>SMMC736</t>
  </si>
  <si>
    <t>Human Resource Management</t>
  </si>
  <si>
    <t>SMMC733</t>
  </si>
  <si>
    <t>Marketing Management</t>
  </si>
  <si>
    <t>SMMC743</t>
  </si>
  <si>
    <t>Production &amp; Operation Management</t>
  </si>
  <si>
    <t>SMCS775</t>
  </si>
  <si>
    <t>IT for Managers Lab</t>
  </si>
  <si>
    <t>SMCS741</t>
  </si>
  <si>
    <t>E-Business</t>
  </si>
  <si>
    <t>SMEL722</t>
  </si>
  <si>
    <t>Basics of Business Communication</t>
  </si>
  <si>
    <t>SMMA878</t>
  </si>
  <si>
    <t>Quantitative Analysis for Management -II</t>
  </si>
  <si>
    <t>SMAW737</t>
  </si>
  <si>
    <t>Legal Aspects of Business</t>
  </si>
  <si>
    <t>SMMC742</t>
  </si>
  <si>
    <t>International Marketing and Finance</t>
  </si>
  <si>
    <t>SMMC750</t>
  </si>
  <si>
    <t>Contemporary Issues Discussion-I</t>
  </si>
  <si>
    <t>SMMC752</t>
  </si>
  <si>
    <t>Contemporary Issues Discussion- II</t>
  </si>
  <si>
    <t>Foreign Language</t>
  </si>
  <si>
    <t>TOTAL</t>
  </si>
  <si>
    <t>SECOND</t>
  </si>
  <si>
    <t>SMMC801</t>
  </si>
  <si>
    <t>Summer Internship Project Report</t>
  </si>
  <si>
    <t>SMMC884</t>
  </si>
  <si>
    <t xml:space="preserve">Core Course </t>
  </si>
  <si>
    <t>Dissertation</t>
  </si>
  <si>
    <t>SMMC803</t>
  </si>
  <si>
    <t>Business Ethics &amp; Corporate Governance</t>
  </si>
  <si>
    <t>SMMC802</t>
  </si>
  <si>
    <r>
      <t>Strategic Management</t>
    </r>
    <r>
      <rPr>
        <sz val="14"/>
        <color theme="1"/>
        <rFont val="Times New Roman"/>
        <family val="1"/>
      </rPr>
      <t xml:space="preserve"> </t>
    </r>
  </si>
  <si>
    <t>SMMC805</t>
  </si>
  <si>
    <t>Entrepreneurship</t>
  </si>
  <si>
    <t>Departmental Electives</t>
  </si>
  <si>
    <t>Elective (Departmental Electives)</t>
  </si>
  <si>
    <t>SMCS829</t>
  </si>
  <si>
    <t xml:space="preserve">Core Paper </t>
  </si>
  <si>
    <t xml:space="preserve">Management Information System </t>
  </si>
  <si>
    <t>Specialization Departmental Electives</t>
  </si>
  <si>
    <t>Elective (Specialization Departmental Electives)</t>
  </si>
  <si>
    <t>VAC</t>
  </si>
  <si>
    <t>Value Added Course</t>
  </si>
  <si>
    <t>SMMC754</t>
  </si>
  <si>
    <t>Contemporary Issues Discussion-III</t>
  </si>
  <si>
    <t>Total Hours: Lect[L]+Prac[P]+Tut[T]</t>
  </si>
  <si>
    <t>Total Credits</t>
  </si>
  <si>
    <t>Foreign Language : SMHA 151  French -I</t>
  </si>
  <si>
    <t>Marketing</t>
  </si>
  <si>
    <t>S. No</t>
  </si>
  <si>
    <t>Code</t>
  </si>
  <si>
    <t>Electives</t>
  </si>
  <si>
    <t>SMMC827</t>
  </si>
  <si>
    <t>Consumer Behavior</t>
  </si>
  <si>
    <t>SMMC876</t>
  </si>
  <si>
    <t>Marketing Research</t>
  </si>
  <si>
    <t>SMMC830</t>
  </si>
  <si>
    <t>Advertising &amp; Brand Management</t>
  </si>
  <si>
    <t>SMMC829</t>
  </si>
  <si>
    <t>Sales &amp; Distribution Management</t>
  </si>
  <si>
    <t>Finance</t>
  </si>
  <si>
    <t>SMMC839</t>
  </si>
  <si>
    <t>Security Analysis &amp; Portfolio Management</t>
  </si>
  <si>
    <t>SMMC834</t>
  </si>
  <si>
    <t>Financial Modeling Using Excel</t>
  </si>
  <si>
    <t>SMMC842</t>
  </si>
  <si>
    <t>Strategic Financial Management</t>
  </si>
  <si>
    <t>SMMC865</t>
  </si>
  <si>
    <t>International Financial Management</t>
  </si>
  <si>
    <t>Human Resource</t>
  </si>
  <si>
    <t>SMMC844</t>
  </si>
  <si>
    <t>Strategic Human Resource Management</t>
  </si>
  <si>
    <t>SMMC845</t>
  </si>
  <si>
    <t>Industrial Relations &amp; Labor Laws</t>
  </si>
  <si>
    <t>SMMC847</t>
  </si>
  <si>
    <t xml:space="preserve">Training &amp; Development </t>
  </si>
  <si>
    <t>SMMC850</t>
  </si>
  <si>
    <t>Talent Management</t>
  </si>
  <si>
    <t>Information Technology</t>
  </si>
  <si>
    <t>SMCS822</t>
  </si>
  <si>
    <t>Data Base Management Systems</t>
  </si>
  <si>
    <t>SMCS823</t>
  </si>
  <si>
    <t xml:space="preserve">Enterprise Resource Management </t>
  </si>
  <si>
    <t>SMCS824</t>
  </si>
  <si>
    <t>Object-Oriented Programming</t>
  </si>
  <si>
    <t>SMCS825</t>
  </si>
  <si>
    <t>Business Intelligence &amp; Application</t>
  </si>
  <si>
    <t>International Business</t>
  </si>
  <si>
    <t>SMMC859</t>
  </si>
  <si>
    <t>International Business Environment</t>
  </si>
  <si>
    <t>SMMC868</t>
  </si>
  <si>
    <t>International Competitiveness &amp; Strategic Management</t>
  </si>
  <si>
    <t>SMMC835</t>
  </si>
  <si>
    <t>International Trade Operations</t>
  </si>
  <si>
    <t>SMMC846</t>
  </si>
  <si>
    <t>International  Supply Chain &amp; Logistics Management</t>
  </si>
  <si>
    <t xml:space="preserve">Specialization Departmental Elective </t>
  </si>
  <si>
    <t>S. N.</t>
  </si>
  <si>
    <t>SMMC832</t>
  </si>
  <si>
    <t>Rural &amp; Social Marketing</t>
  </si>
  <si>
    <t>SMMC831</t>
  </si>
  <si>
    <t>Customer Relationship Management</t>
  </si>
  <si>
    <t>SMMC828</t>
  </si>
  <si>
    <t>Retail Management</t>
  </si>
  <si>
    <t>SMMC833</t>
  </si>
  <si>
    <t>Service Marketing</t>
  </si>
  <si>
    <t>SMCS325</t>
  </si>
  <si>
    <t>Digital Marketing</t>
  </si>
  <si>
    <t>SMMC872</t>
  </si>
  <si>
    <t>Strategic Marketing</t>
  </si>
  <si>
    <t>SMMC863</t>
  </si>
  <si>
    <t>International Marketing</t>
  </si>
  <si>
    <t>SMCS828</t>
  </si>
  <si>
    <t>E- marketing</t>
  </si>
  <si>
    <t>SMMC852</t>
  </si>
  <si>
    <t>Advanced Marketing</t>
  </si>
  <si>
    <t>SMMC875</t>
  </si>
  <si>
    <t>Pricing Strategy</t>
  </si>
  <si>
    <t>SMMC879</t>
  </si>
  <si>
    <t>Integrated Marketing Communication</t>
  </si>
  <si>
    <t>SMMC867</t>
  </si>
  <si>
    <t>Product Strategy &amp; Management</t>
  </si>
  <si>
    <t>SMMC841</t>
  </si>
  <si>
    <t>Taxation Laws &amp; Management</t>
  </si>
  <si>
    <t>SMMC837</t>
  </si>
  <si>
    <t>Financial Institutions &amp; services</t>
  </si>
  <si>
    <t>SMMC838</t>
  </si>
  <si>
    <t>Financial Derivatives</t>
  </si>
  <si>
    <t>SMMC892</t>
  </si>
  <si>
    <t>Financial Inclusion</t>
  </si>
  <si>
    <t>SMMC851</t>
  </si>
  <si>
    <t>Capital Markets &amp; Regulatory Framework</t>
  </si>
  <si>
    <t>SMMC840</t>
  </si>
  <si>
    <t>Insurance &amp; Risk Management</t>
  </si>
  <si>
    <t>SMMC871</t>
  </si>
  <si>
    <t>Behavioural Finance</t>
  </si>
  <si>
    <t>SMMC853</t>
  </si>
  <si>
    <t>International Accounting &amp; Financial Reporting</t>
  </si>
  <si>
    <t>SMMC857</t>
  </si>
  <si>
    <t>Corporate Restructuring</t>
  </si>
  <si>
    <t>SMMC873</t>
  </si>
  <si>
    <t>Principles &amp; Practices of Banking</t>
  </si>
  <si>
    <t>SMMC855</t>
  </si>
  <si>
    <t>Securities Market Operations</t>
  </si>
  <si>
    <t>SMMC854</t>
  </si>
  <si>
    <t>Project &amp; Infrastructure Finance</t>
  </si>
  <si>
    <t>SMMC843</t>
  </si>
  <si>
    <t>Staffing &amp; Compensation Management</t>
  </si>
  <si>
    <t>SMMC874</t>
  </si>
  <si>
    <t>Change, Conflict &amp; Negotiation Management</t>
  </si>
  <si>
    <t>SMMC880</t>
  </si>
  <si>
    <t>International Labour Organization &amp; International Labour Laws</t>
  </si>
  <si>
    <t>SMMC849</t>
  </si>
  <si>
    <t>Performance Appraisal &amp; Succession Planning</t>
  </si>
  <si>
    <t>SMMC848</t>
  </si>
  <si>
    <t>Cross Cultural Human Resource Development</t>
  </si>
  <si>
    <t>SMMC881</t>
  </si>
  <si>
    <t>Organizational Development</t>
  </si>
  <si>
    <t>SMMC856</t>
  </si>
  <si>
    <t>Human Resource Information Management Systems</t>
  </si>
  <si>
    <t>SMMC860</t>
  </si>
  <si>
    <t>Leadership, Influence &amp; Power</t>
  </si>
  <si>
    <t>SMMC895</t>
  </si>
  <si>
    <t>Emotional Intelligence</t>
  </si>
  <si>
    <t>SMMC858</t>
  </si>
  <si>
    <t>HR Audit</t>
  </si>
  <si>
    <t>SMMC870</t>
  </si>
  <si>
    <t>International Human Resource Management</t>
  </si>
  <si>
    <t>SMMC883</t>
  </si>
  <si>
    <t xml:space="preserve"> Organisational Psychology</t>
  </si>
  <si>
    <t>SMCS810</t>
  </si>
  <si>
    <t>Digital Inclusion for Development</t>
  </si>
  <si>
    <t>SMCS814</t>
  </si>
  <si>
    <t>System Analysis &amp; Design</t>
  </si>
  <si>
    <t>SMCS818</t>
  </si>
  <si>
    <t>Cyber Laws</t>
  </si>
  <si>
    <t>SMCS811</t>
  </si>
  <si>
    <t xml:space="preserve">Software Project Management </t>
  </si>
  <si>
    <t>SMCS815</t>
  </si>
  <si>
    <t xml:space="preserve">Network Applications &amp; Management </t>
  </si>
  <si>
    <t>SMCS819</t>
  </si>
  <si>
    <t>IT Consultancy</t>
  </si>
  <si>
    <t>SMCS812</t>
  </si>
  <si>
    <t>E- Governance</t>
  </si>
  <si>
    <t>SMCS816</t>
  </si>
  <si>
    <t>Information Security &amp; Risk Management</t>
  </si>
  <si>
    <t>SMCS820</t>
  </si>
  <si>
    <t>Business Process Re-engineering</t>
  </si>
  <si>
    <t>SMCS813</t>
  </si>
  <si>
    <t>Strategic Information Systems</t>
  </si>
  <si>
    <t>SMCS817</t>
  </si>
  <si>
    <t>Data Warehousing &amp; Data Mining</t>
  </si>
  <si>
    <t>SMCS821</t>
  </si>
  <si>
    <t>Decision Support Systems</t>
  </si>
  <si>
    <t>SMMC862</t>
  </si>
  <si>
    <t>Foreign Exchange Management</t>
  </si>
  <si>
    <t>SMMC888</t>
  </si>
  <si>
    <t>International Buyer Behaviour</t>
  </si>
  <si>
    <t>SMMC861</t>
  </si>
  <si>
    <t>International Trade Theory &amp; Practices</t>
  </si>
  <si>
    <t>SMMC889</t>
  </si>
  <si>
    <t>International Banking &amp; Business Laws</t>
  </si>
  <si>
    <t>SMMC886</t>
  </si>
  <si>
    <t>Total Quality Management &amp; Competitiveness</t>
  </si>
  <si>
    <t>SMMC890</t>
  </si>
  <si>
    <t xml:space="preserve">Comparative International Management </t>
  </si>
  <si>
    <t>SMMC885</t>
  </si>
  <si>
    <t>Management of  Technology &amp; Innovation</t>
  </si>
  <si>
    <t>SMMC887</t>
  </si>
  <si>
    <t>Managing Export and Logistics</t>
  </si>
  <si>
    <t>SMMC891</t>
  </si>
  <si>
    <t>International Marketing Research</t>
  </si>
  <si>
    <t>Value Added Courses</t>
  </si>
  <si>
    <t>SMMC461</t>
  </si>
  <si>
    <t>Leadership Development</t>
  </si>
  <si>
    <t>SMCS826</t>
  </si>
  <si>
    <t>Cyber Security</t>
  </si>
  <si>
    <t>SMMC462</t>
  </si>
  <si>
    <t>SPSS &amp; its Research Applications</t>
  </si>
  <si>
    <t>SMEL465</t>
  </si>
  <si>
    <t>Soft Skill Development</t>
  </si>
  <si>
    <t>SMMC463</t>
  </si>
  <si>
    <t>Cross Cultural Training</t>
  </si>
  <si>
    <t>SMMC464</t>
  </si>
  <si>
    <t>Micro, Small, Medium Enterprises</t>
  </si>
  <si>
    <t>SMMC465</t>
  </si>
  <si>
    <t>Social Entreprenurship Development</t>
  </si>
  <si>
    <t>SMMC466</t>
  </si>
  <si>
    <t>Stress Management</t>
  </si>
  <si>
    <t>SMMC467</t>
  </si>
  <si>
    <t>Value Management</t>
  </si>
  <si>
    <t>SMMC468</t>
  </si>
  <si>
    <t>Self Management</t>
  </si>
  <si>
    <t>SMMC469</t>
  </si>
  <si>
    <t>Time Management</t>
  </si>
  <si>
    <t>SMMC473</t>
  </si>
  <si>
    <t>Management Lessons from Indian Scriptures</t>
  </si>
  <si>
    <t>SMMC471</t>
  </si>
  <si>
    <t>Vedas &amp; Modern Management</t>
  </si>
  <si>
    <t>SMMC472</t>
  </si>
  <si>
    <t>Yoga Lessons</t>
  </si>
  <si>
    <t>S.NO.</t>
  </si>
  <si>
    <t>Course Title</t>
  </si>
  <si>
    <t>French</t>
  </si>
  <si>
    <t>a</t>
  </si>
  <si>
    <t>SMHA151</t>
  </si>
  <si>
    <t>French I</t>
  </si>
  <si>
    <t>b</t>
  </si>
  <si>
    <t>SMHA152</t>
  </si>
  <si>
    <t>French II</t>
  </si>
  <si>
    <t>Spanish</t>
  </si>
  <si>
    <t>SMHA161</t>
  </si>
  <si>
    <t>Spanish I</t>
  </si>
  <si>
    <t>SMHA162</t>
  </si>
  <si>
    <t>Spanish II</t>
  </si>
  <si>
    <t>German</t>
  </si>
  <si>
    <t>SMHA171</t>
  </si>
  <si>
    <t>German I</t>
  </si>
  <si>
    <t>SMHA172</t>
  </si>
  <si>
    <t>German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</si>
</sst>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5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17" xfId="0" applyFont="1" applyBorder="1"/>
    <xf numFmtId="0" fontId="4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5" fillId="0" borderId="17" xfId="0" applyFont="1" applyBorder="1" applyAlignment="1">
      <alignment horizontal="left"/>
    </xf>
    <xf numFmtId="0" fontId="5" fillId="2" borderId="3" xfId="0" applyFont="1" applyFill="1" applyBorder="1" applyAlignment="1">
      <alignment vertical="center" wrapText="1"/>
    </xf>
    <xf numFmtId="0" fontId="2" fillId="2" borderId="0" xfId="0" applyFont="1" applyFill="1"/>
    <xf numFmtId="0" fontId="5" fillId="2" borderId="8" xfId="0" applyFont="1" applyFill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0" fontId="7" fillId="0" borderId="0" xfId="0" applyFont="1"/>
    <xf numFmtId="0" fontId="7" fillId="2" borderId="0" xfId="0" applyFont="1" applyFill="1"/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3" fillId="0" borderId="19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7" fillId="0" borderId="12" xfId="0" applyFont="1" applyBorder="1"/>
    <xf numFmtId="0" fontId="9" fillId="2" borderId="18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/>
    </xf>
    <xf numFmtId="0" fontId="7" fillId="0" borderId="18" xfId="0" applyFont="1" applyBorder="1"/>
    <xf numFmtId="0" fontId="9" fillId="2" borderId="15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/>
    </xf>
    <xf numFmtId="0" fontId="7" fillId="0" borderId="12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justify" vertical="center"/>
    </xf>
    <xf numFmtId="0" fontId="7" fillId="0" borderId="31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7" fillId="0" borderId="31" xfId="0" applyFont="1" applyBorder="1"/>
    <xf numFmtId="0" fontId="7" fillId="0" borderId="32" xfId="0" applyFont="1" applyBorder="1"/>
    <xf numFmtId="0" fontId="7" fillId="0" borderId="18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5" fillId="0" borderId="17" xfId="0" applyFont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/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textRotation="90"/>
    </xf>
    <xf numFmtId="0" fontId="9" fillId="2" borderId="35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7" fillId="2" borderId="6" xfId="0" applyFont="1" applyFill="1" applyBorder="1"/>
    <xf numFmtId="0" fontId="7" fillId="0" borderId="6" xfId="0" applyFont="1" applyBorder="1"/>
    <xf numFmtId="0" fontId="7" fillId="0" borderId="7" xfId="0" applyFont="1" applyBorder="1"/>
    <xf numFmtId="0" fontId="9" fillId="0" borderId="35" xfId="0" applyFont="1" applyBorder="1" applyAlignment="1">
      <alignment vertical="center"/>
    </xf>
    <xf numFmtId="0" fontId="9" fillId="0" borderId="40" xfId="0" applyFont="1" applyBorder="1" applyAlignment="1">
      <alignment horizontal="center" vertical="center"/>
    </xf>
    <xf numFmtId="0" fontId="7" fillId="0" borderId="45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7" fillId="0" borderId="13" xfId="0" applyFont="1" applyBorder="1"/>
    <xf numFmtId="0" fontId="7" fillId="0" borderId="19" xfId="0" applyFont="1" applyBorder="1"/>
    <xf numFmtId="0" fontId="6" fillId="2" borderId="11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7" fillId="2" borderId="8" xfId="0" applyFont="1" applyFill="1" applyBorder="1"/>
    <xf numFmtId="0" fontId="6" fillId="0" borderId="0" xfId="0" applyFont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left" vertical="center" wrapText="1"/>
    </xf>
    <xf numFmtId="0" fontId="5" fillId="3" borderId="0" xfId="0" applyFont="1" applyFill="1"/>
    <xf numFmtId="0" fontId="9" fillId="0" borderId="17" xfId="0" applyFont="1" applyBorder="1" applyAlignment="1">
      <alignment horizontal="center" vertical="center" wrapText="1"/>
    </xf>
    <xf numFmtId="0" fontId="7" fillId="0" borderId="48" xfId="0" applyFont="1" applyBorder="1"/>
    <xf numFmtId="0" fontId="8" fillId="0" borderId="17" xfId="0" applyFont="1" applyBorder="1" applyAlignment="1">
      <alignment horizontal="center"/>
    </xf>
    <xf numFmtId="0" fontId="9" fillId="2" borderId="41" xfId="0" applyFont="1" applyFill="1" applyBorder="1" applyAlignment="1">
      <alignment horizontal="center" vertical="center"/>
    </xf>
    <xf numFmtId="0" fontId="5" fillId="0" borderId="9" xfId="0" applyFont="1" applyBorder="1"/>
    <xf numFmtId="0" fontId="2" fillId="0" borderId="17" xfId="0" applyFont="1" applyBorder="1"/>
    <xf numFmtId="0" fontId="3" fillId="0" borderId="17" xfId="0" applyFont="1" applyBorder="1" applyAlignment="1">
      <alignment horizontal="center" vertical="center" wrapText="1"/>
    </xf>
    <xf numFmtId="0" fontId="1" fillId="0" borderId="17" xfId="0" applyFont="1" applyBorder="1"/>
    <xf numFmtId="0" fontId="11" fillId="0" borderId="17" xfId="0" applyFont="1" applyBorder="1"/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9" fillId="0" borderId="45" xfId="0" applyFont="1" applyBorder="1" applyAlignment="1">
      <alignment vertical="center" wrapText="1"/>
    </xf>
    <xf numFmtId="0" fontId="9" fillId="2" borderId="31" xfId="0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6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 textRotation="90"/>
    </xf>
    <xf numFmtId="0" fontId="8" fillId="2" borderId="7" xfId="0" applyFont="1" applyFill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14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2" borderId="18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1"/>
  <sheetViews>
    <sheetView tabSelected="1" topLeftCell="F21" zoomScale="70" zoomScaleNormal="70" workbookViewId="0">
      <selection activeCell="K17" sqref="K17:R30"/>
    </sheetView>
  </sheetViews>
  <sheetFormatPr defaultRowHeight="18.75"/>
  <cols>
    <col min="1" max="1" width="7" style="28" bestFit="1" customWidth="1"/>
    <col min="2" max="2" width="7.7109375" style="28" bestFit="1" customWidth="1"/>
    <col min="3" max="3" width="16.7109375" style="34" bestFit="1" customWidth="1"/>
    <col min="4" max="4" width="28.28515625" style="34" customWidth="1"/>
    <col min="5" max="5" width="53.28515625" style="28" bestFit="1" customWidth="1"/>
    <col min="6" max="6" width="5.5703125" style="28" customWidth="1"/>
    <col min="7" max="7" width="5" style="28" customWidth="1"/>
    <col min="8" max="8" width="3.42578125" style="28" customWidth="1"/>
    <col min="9" max="9" width="12.5703125" style="28" bestFit="1" customWidth="1"/>
    <col min="10" max="10" width="5.42578125" style="28" customWidth="1"/>
    <col min="11" max="11" width="7.7109375" style="28" bestFit="1" customWidth="1"/>
    <col min="12" max="12" width="16.28515625" style="34" bestFit="1" customWidth="1"/>
    <col min="13" max="13" width="16.28515625" style="34" customWidth="1"/>
    <col min="14" max="14" width="52.85546875" style="28" bestFit="1" customWidth="1"/>
    <col min="15" max="15" width="5.140625" style="28" customWidth="1"/>
    <col min="16" max="16" width="5" style="28" customWidth="1"/>
    <col min="17" max="17" width="4.42578125" style="28" customWidth="1"/>
    <col min="18" max="18" width="9.5703125" style="28" bestFit="1" customWidth="1"/>
    <col min="19" max="16384" width="9.140625" style="28"/>
  </cols>
  <sheetData>
    <row r="1" spans="1:19">
      <c r="A1" s="153" t="s">
        <v>0</v>
      </c>
      <c r="B1" s="154"/>
      <c r="C1" s="154"/>
      <c r="D1" s="154"/>
      <c r="E1" s="154"/>
      <c r="F1" s="154" t="s">
        <v>1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5" t="s">
        <v>2</v>
      </c>
    </row>
    <row r="2" spans="1:19">
      <c r="A2" s="207" t="s">
        <v>3</v>
      </c>
      <c r="B2" s="208"/>
      <c r="C2" s="208"/>
      <c r="D2" s="208"/>
      <c r="E2" s="208"/>
      <c r="F2" s="208"/>
      <c r="G2" s="208"/>
      <c r="H2" s="208"/>
      <c r="I2" s="208"/>
      <c r="J2" s="165"/>
      <c r="K2" s="207" t="s">
        <v>4</v>
      </c>
      <c r="L2" s="208"/>
      <c r="M2" s="208"/>
      <c r="N2" s="208"/>
      <c r="O2" s="208"/>
      <c r="P2" s="208"/>
      <c r="Q2" s="208"/>
      <c r="R2" s="209"/>
    </row>
    <row r="3" spans="1:19" s="29" customFormat="1">
      <c r="A3" s="146" t="s">
        <v>5</v>
      </c>
      <c r="B3" s="147" t="s">
        <v>6</v>
      </c>
      <c r="C3" s="147" t="s">
        <v>7</v>
      </c>
      <c r="D3" s="205" t="s">
        <v>8</v>
      </c>
      <c r="E3" s="147" t="s">
        <v>9</v>
      </c>
      <c r="F3" s="147" t="s">
        <v>10</v>
      </c>
      <c r="G3" s="147" t="s">
        <v>11</v>
      </c>
      <c r="H3" s="152" t="s">
        <v>12</v>
      </c>
      <c r="I3" s="158" t="s">
        <v>13</v>
      </c>
      <c r="J3" s="166"/>
      <c r="K3" s="147" t="s">
        <v>6</v>
      </c>
      <c r="L3" s="147" t="s">
        <v>7</v>
      </c>
      <c r="M3" s="147" t="s">
        <v>14</v>
      </c>
      <c r="N3" s="147" t="s">
        <v>9</v>
      </c>
      <c r="O3" s="147" t="s">
        <v>10</v>
      </c>
      <c r="P3" s="147" t="s">
        <v>11</v>
      </c>
      <c r="Q3" s="181" t="s">
        <v>12</v>
      </c>
      <c r="R3" s="182" t="s">
        <v>13</v>
      </c>
    </row>
    <row r="4" spans="1:19" ht="30" customHeight="1">
      <c r="A4" s="225" t="s">
        <v>15</v>
      </c>
      <c r="B4" s="150">
        <v>1</v>
      </c>
      <c r="C4" s="200" t="s">
        <v>16</v>
      </c>
      <c r="D4" s="206" t="s">
        <v>17</v>
      </c>
      <c r="E4" s="203" t="s">
        <v>18</v>
      </c>
      <c r="F4" s="123">
        <v>3</v>
      </c>
      <c r="G4" s="123"/>
      <c r="H4" s="123"/>
      <c r="I4" s="159">
        <v>3</v>
      </c>
      <c r="J4" s="167"/>
      <c r="K4" s="87">
        <v>1</v>
      </c>
      <c r="L4" s="110" t="s">
        <v>19</v>
      </c>
      <c r="M4" s="206" t="s">
        <v>17</v>
      </c>
      <c r="N4" s="106" t="s">
        <v>20</v>
      </c>
      <c r="O4" s="111">
        <v>3</v>
      </c>
      <c r="P4" s="87">
        <v>1</v>
      </c>
      <c r="Q4" s="185" t="s">
        <v>21</v>
      </c>
      <c r="R4" s="109">
        <v>4</v>
      </c>
      <c r="S4" s="30"/>
    </row>
    <row r="5" spans="1:19" ht="19.5">
      <c r="A5" s="226"/>
      <c r="B5" s="88">
        <v>2</v>
      </c>
      <c r="C5" s="200" t="s">
        <v>22</v>
      </c>
      <c r="D5" s="206" t="s">
        <v>17</v>
      </c>
      <c r="E5" s="115" t="s">
        <v>23</v>
      </c>
      <c r="F5" s="94">
        <v>3</v>
      </c>
      <c r="G5" s="94"/>
      <c r="H5" s="94"/>
      <c r="I5" s="160">
        <v>3</v>
      </c>
      <c r="J5" s="167"/>
      <c r="K5" s="88">
        <v>2</v>
      </c>
      <c r="L5" s="91" t="s">
        <v>24</v>
      </c>
      <c r="M5" s="206" t="s">
        <v>17</v>
      </c>
      <c r="N5" s="93" t="s">
        <v>25</v>
      </c>
      <c r="O5" s="96">
        <v>3</v>
      </c>
      <c r="P5" s="185" t="s">
        <v>21</v>
      </c>
      <c r="Q5" s="185" t="s">
        <v>21</v>
      </c>
      <c r="R5" s="99">
        <v>3</v>
      </c>
      <c r="S5" s="30"/>
    </row>
    <row r="6" spans="1:19" ht="19.5">
      <c r="A6" s="226"/>
      <c r="B6" s="88">
        <v>3</v>
      </c>
      <c r="C6" s="200" t="s">
        <v>26</v>
      </c>
      <c r="D6" s="206" t="s">
        <v>17</v>
      </c>
      <c r="E6" s="115" t="s">
        <v>27</v>
      </c>
      <c r="F6" s="94">
        <v>3</v>
      </c>
      <c r="G6" s="94">
        <v>1</v>
      </c>
      <c r="H6" s="94"/>
      <c r="I6" s="160">
        <v>4</v>
      </c>
      <c r="J6" s="167"/>
      <c r="K6" s="88">
        <v>3</v>
      </c>
      <c r="L6" s="100" t="s">
        <v>28</v>
      </c>
      <c r="M6" s="206" t="s">
        <v>17</v>
      </c>
      <c r="N6" s="101" t="s">
        <v>29</v>
      </c>
      <c r="O6" s="103">
        <v>3</v>
      </c>
      <c r="P6" s="88">
        <v>1</v>
      </c>
      <c r="Q6" s="185" t="s">
        <v>21</v>
      </c>
      <c r="R6" s="105">
        <v>4</v>
      </c>
      <c r="S6" s="30"/>
    </row>
    <row r="7" spans="1:19" ht="19.5">
      <c r="A7" s="226"/>
      <c r="B7" s="88">
        <v>4</v>
      </c>
      <c r="C7" s="200" t="s">
        <v>30</v>
      </c>
      <c r="D7" s="206" t="s">
        <v>17</v>
      </c>
      <c r="E7" s="115" t="s">
        <v>31</v>
      </c>
      <c r="F7" s="94">
        <v>3</v>
      </c>
      <c r="G7" s="94">
        <v>1</v>
      </c>
      <c r="H7" s="94"/>
      <c r="I7" s="160">
        <v>4</v>
      </c>
      <c r="J7" s="167"/>
      <c r="K7" s="88">
        <v>4</v>
      </c>
      <c r="L7" s="100" t="s">
        <v>32</v>
      </c>
      <c r="M7" s="206" t="s">
        <v>17</v>
      </c>
      <c r="N7" s="101" t="s">
        <v>33</v>
      </c>
      <c r="O7" s="92">
        <v>3</v>
      </c>
      <c r="P7" s="185" t="s">
        <v>21</v>
      </c>
      <c r="Q7" s="185" t="s">
        <v>21</v>
      </c>
      <c r="R7" s="105">
        <v>3</v>
      </c>
      <c r="S7" s="30"/>
    </row>
    <row r="8" spans="1:19" ht="19.5">
      <c r="A8" s="226"/>
      <c r="B8" s="88">
        <v>5</v>
      </c>
      <c r="C8" s="200" t="s">
        <v>34</v>
      </c>
      <c r="D8" s="206" t="s">
        <v>17</v>
      </c>
      <c r="E8" s="204" t="s">
        <v>35</v>
      </c>
      <c r="F8" s="88">
        <v>3</v>
      </c>
      <c r="G8" s="88"/>
      <c r="H8" s="88"/>
      <c r="I8" s="161">
        <v>3</v>
      </c>
      <c r="J8" s="167"/>
      <c r="K8" s="88">
        <v>5</v>
      </c>
      <c r="L8" s="100" t="s">
        <v>36</v>
      </c>
      <c r="M8" s="206" t="s">
        <v>17</v>
      </c>
      <c r="N8" s="101" t="s">
        <v>37</v>
      </c>
      <c r="O8" s="103">
        <v>3</v>
      </c>
      <c r="P8" s="185" t="s">
        <v>21</v>
      </c>
      <c r="Q8" s="185" t="s">
        <v>21</v>
      </c>
      <c r="R8" s="105">
        <v>3</v>
      </c>
      <c r="S8" s="30"/>
    </row>
    <row r="9" spans="1:19" ht="19.5">
      <c r="A9" s="226"/>
      <c r="B9" s="88">
        <v>6</v>
      </c>
      <c r="C9" s="200" t="s">
        <v>38</v>
      </c>
      <c r="D9" s="206" t="s">
        <v>17</v>
      </c>
      <c r="E9" s="115" t="s">
        <v>39</v>
      </c>
      <c r="F9" s="185" t="s">
        <v>21</v>
      </c>
      <c r="G9" s="185" t="s">
        <v>21</v>
      </c>
      <c r="H9" s="94">
        <v>2</v>
      </c>
      <c r="I9" s="160">
        <v>1</v>
      </c>
      <c r="J9" s="167"/>
      <c r="K9" s="88">
        <v>6</v>
      </c>
      <c r="L9" s="100" t="s">
        <v>40</v>
      </c>
      <c r="M9" s="206" t="s">
        <v>17</v>
      </c>
      <c r="N9" s="101" t="s">
        <v>41</v>
      </c>
      <c r="O9" s="103">
        <v>3</v>
      </c>
      <c r="P9" s="185" t="s">
        <v>21</v>
      </c>
      <c r="Q9" s="185" t="s">
        <v>21</v>
      </c>
      <c r="R9" s="105">
        <v>3</v>
      </c>
      <c r="S9" s="30"/>
    </row>
    <row r="10" spans="1:19" ht="19.5">
      <c r="A10" s="226"/>
      <c r="B10" s="88">
        <v>7</v>
      </c>
      <c r="C10" s="200" t="s">
        <v>42</v>
      </c>
      <c r="D10" s="206" t="s">
        <v>17</v>
      </c>
      <c r="E10" s="204" t="s">
        <v>43</v>
      </c>
      <c r="F10" s="88">
        <v>3</v>
      </c>
      <c r="G10" s="88"/>
      <c r="H10" s="88"/>
      <c r="I10" s="161">
        <v>3</v>
      </c>
      <c r="J10" s="167"/>
      <c r="K10" s="88">
        <v>7</v>
      </c>
      <c r="L10" s="91" t="s">
        <v>44</v>
      </c>
      <c r="M10" s="206" t="s">
        <v>17</v>
      </c>
      <c r="N10" s="93" t="s">
        <v>45</v>
      </c>
      <c r="O10" s="96">
        <v>3</v>
      </c>
      <c r="P10" s="94">
        <v>1</v>
      </c>
      <c r="Q10" s="96"/>
      <c r="R10" s="99">
        <v>4</v>
      </c>
      <c r="S10" s="30"/>
    </row>
    <row r="11" spans="1:19" ht="19.5">
      <c r="A11" s="226"/>
      <c r="B11" s="88">
        <v>8</v>
      </c>
      <c r="C11" s="200" t="s">
        <v>46</v>
      </c>
      <c r="D11" s="206" t="s">
        <v>17</v>
      </c>
      <c r="E11" s="115" t="s">
        <v>47</v>
      </c>
      <c r="F11" s="94">
        <v>3</v>
      </c>
      <c r="G11" s="94"/>
      <c r="H11" s="94"/>
      <c r="I11" s="162">
        <v>3</v>
      </c>
      <c r="J11" s="167"/>
      <c r="K11" s="88">
        <v>8</v>
      </c>
      <c r="L11" s="91" t="s">
        <v>48</v>
      </c>
      <c r="M11" s="206" t="s">
        <v>17</v>
      </c>
      <c r="N11" s="89" t="s">
        <v>49</v>
      </c>
      <c r="O11" s="92">
        <v>3</v>
      </c>
      <c r="P11" s="185" t="s">
        <v>21</v>
      </c>
      <c r="Q11" s="185" t="s">
        <v>21</v>
      </c>
      <c r="R11" s="107">
        <v>3</v>
      </c>
      <c r="S11" s="30"/>
    </row>
    <row r="12" spans="1:19" ht="19.5">
      <c r="A12" s="226"/>
      <c r="B12" s="88">
        <v>9</v>
      </c>
      <c r="C12" s="201" t="s">
        <v>50</v>
      </c>
      <c r="D12" s="206" t="s">
        <v>17</v>
      </c>
      <c r="E12" s="117" t="s">
        <v>51</v>
      </c>
      <c r="F12" s="185" t="s">
        <v>21</v>
      </c>
      <c r="G12" s="185" t="s">
        <v>21</v>
      </c>
      <c r="H12" s="104">
        <v>2</v>
      </c>
      <c r="I12" s="163">
        <v>1</v>
      </c>
      <c r="J12" s="167"/>
      <c r="K12" s="88">
        <v>9</v>
      </c>
      <c r="L12" s="112" t="s">
        <v>52</v>
      </c>
      <c r="M12" s="206" t="s">
        <v>17</v>
      </c>
      <c r="N12" s="102" t="s">
        <v>53</v>
      </c>
      <c r="O12" s="185" t="s">
        <v>21</v>
      </c>
      <c r="P12" s="185" t="s">
        <v>21</v>
      </c>
      <c r="Q12" s="185">
        <v>2</v>
      </c>
      <c r="R12" s="104">
        <v>1</v>
      </c>
      <c r="S12" s="30"/>
    </row>
    <row r="13" spans="1:19" ht="19.5">
      <c r="A13" s="226"/>
      <c r="B13" s="188">
        <v>10</v>
      </c>
      <c r="C13" s="202"/>
      <c r="D13" s="206"/>
      <c r="E13" s="116" t="s">
        <v>54</v>
      </c>
      <c r="F13" s="94">
        <v>2</v>
      </c>
      <c r="G13" s="185" t="s">
        <v>21</v>
      </c>
      <c r="H13" s="185" t="s">
        <v>21</v>
      </c>
      <c r="I13" s="162">
        <v>2</v>
      </c>
      <c r="J13" s="167"/>
      <c r="K13" s="90">
        <v>10</v>
      </c>
      <c r="L13" s="91"/>
      <c r="M13" s="91"/>
      <c r="N13" s="116" t="s">
        <v>54</v>
      </c>
      <c r="O13" s="96">
        <v>2</v>
      </c>
      <c r="P13" s="185" t="s">
        <v>21</v>
      </c>
      <c r="Q13" s="185" t="s">
        <v>21</v>
      </c>
      <c r="R13" s="99">
        <v>2</v>
      </c>
      <c r="S13" s="30"/>
    </row>
    <row r="14" spans="1:19">
      <c r="A14" s="227"/>
      <c r="B14" s="90"/>
      <c r="F14" s="94"/>
      <c r="G14" s="94"/>
      <c r="J14" s="167"/>
      <c r="K14" s="214" t="s">
        <v>55</v>
      </c>
      <c r="L14" s="215"/>
      <c r="M14" s="216"/>
      <c r="N14" s="217"/>
      <c r="O14" s="151">
        <f>SUM(O4:O12)</f>
        <v>24</v>
      </c>
      <c r="P14" s="148">
        <v>3</v>
      </c>
      <c r="Q14" s="148">
        <v>4</v>
      </c>
      <c r="R14" s="108">
        <f>SUM(R4:R13)</f>
        <v>30</v>
      </c>
      <c r="S14" s="30"/>
    </row>
    <row r="15" spans="1:19">
      <c r="A15" s="228" t="s">
        <v>55</v>
      </c>
      <c r="B15" s="229"/>
      <c r="C15" s="229"/>
      <c r="D15" s="229"/>
      <c r="E15" s="230"/>
      <c r="F15" s="187">
        <f>SUM(F4:F12)</f>
        <v>21</v>
      </c>
      <c r="G15" s="187">
        <v>2</v>
      </c>
      <c r="H15" s="187">
        <v>6</v>
      </c>
      <c r="I15" s="187">
        <f>SUM(I4:I13)</f>
        <v>27</v>
      </c>
      <c r="J15" s="186"/>
      <c r="K15" s="218"/>
      <c r="L15" s="219"/>
      <c r="M15" s="219"/>
      <c r="N15" s="219"/>
      <c r="O15" s="219"/>
      <c r="P15" s="219"/>
      <c r="Q15" s="219"/>
      <c r="R15" s="220"/>
      <c r="S15" s="30"/>
    </row>
    <row r="16" spans="1:19">
      <c r="A16" s="210"/>
      <c r="B16" s="211"/>
      <c r="C16" s="211"/>
      <c r="D16" s="211"/>
      <c r="E16" s="211"/>
      <c r="F16" s="212"/>
      <c r="G16" s="212"/>
      <c r="H16" s="212"/>
      <c r="I16" s="212"/>
      <c r="J16" s="211"/>
      <c r="K16" s="211"/>
      <c r="L16" s="211"/>
      <c r="M16" s="211"/>
      <c r="N16" s="211"/>
      <c r="O16" s="211"/>
      <c r="P16" s="211"/>
      <c r="Q16" s="211"/>
      <c r="R16" s="213"/>
      <c r="S16" s="30"/>
    </row>
    <row r="17" spans="1:18" ht="19.5">
      <c r="A17" s="231" t="s">
        <v>56</v>
      </c>
      <c r="B17" s="150">
        <v>1</v>
      </c>
      <c r="C17" s="123" t="s">
        <v>57</v>
      </c>
      <c r="D17" s="206" t="s">
        <v>17</v>
      </c>
      <c r="E17" s="169" t="s">
        <v>58</v>
      </c>
      <c r="F17" s="169"/>
      <c r="G17" s="185" t="s">
        <v>21</v>
      </c>
      <c r="H17" s="185" t="s">
        <v>21</v>
      </c>
      <c r="I17" s="170">
        <v>4</v>
      </c>
      <c r="J17" s="167"/>
      <c r="K17" s="150">
        <v>1</v>
      </c>
      <c r="L17" s="173" t="s">
        <v>59</v>
      </c>
      <c r="M17" s="206" t="s">
        <v>60</v>
      </c>
      <c r="N17" s="171" t="s">
        <v>61</v>
      </c>
      <c r="O17" s="185" t="s">
        <v>21</v>
      </c>
      <c r="P17" s="185" t="s">
        <v>21</v>
      </c>
      <c r="Q17" s="185" t="s">
        <v>21</v>
      </c>
      <c r="R17" s="124">
        <v>6</v>
      </c>
    </row>
    <row r="18" spans="1:18" ht="24.75" customHeight="1">
      <c r="A18" s="232"/>
      <c r="B18" s="88">
        <v>2</v>
      </c>
      <c r="C18" s="105" t="s">
        <v>62</v>
      </c>
      <c r="D18" s="206" t="s">
        <v>17</v>
      </c>
      <c r="E18" s="113" t="s">
        <v>63</v>
      </c>
      <c r="F18" s="103">
        <v>3</v>
      </c>
      <c r="G18" s="185" t="s">
        <v>21</v>
      </c>
      <c r="H18" s="185" t="s">
        <v>21</v>
      </c>
      <c r="I18" s="161">
        <v>3</v>
      </c>
      <c r="J18" s="167"/>
      <c r="K18" s="88">
        <v>2</v>
      </c>
      <c r="L18" s="99" t="s">
        <v>64</v>
      </c>
      <c r="M18" s="206" t="s">
        <v>60</v>
      </c>
      <c r="N18" s="115" t="s">
        <v>65</v>
      </c>
      <c r="O18" s="94">
        <v>3</v>
      </c>
      <c r="P18" s="185" t="s">
        <v>21</v>
      </c>
      <c r="Q18" s="185" t="s">
        <v>21</v>
      </c>
      <c r="R18" s="99">
        <v>3</v>
      </c>
    </row>
    <row r="19" spans="1:18" ht="19.5">
      <c r="A19" s="232"/>
      <c r="B19" s="88">
        <v>3</v>
      </c>
      <c r="C19" s="99" t="s">
        <v>66</v>
      </c>
      <c r="D19" s="206" t="s">
        <v>17</v>
      </c>
      <c r="E19" s="114" t="s">
        <v>67</v>
      </c>
      <c r="F19" s="96">
        <v>3</v>
      </c>
      <c r="G19" s="185" t="s">
        <v>21</v>
      </c>
      <c r="H19" s="185" t="s">
        <v>21</v>
      </c>
      <c r="I19" s="160">
        <v>3</v>
      </c>
      <c r="J19" s="167"/>
      <c r="K19" s="88">
        <v>3</v>
      </c>
      <c r="L19" s="107"/>
      <c r="M19" s="206" t="s">
        <v>68</v>
      </c>
      <c r="N19" s="115" t="s">
        <v>69</v>
      </c>
      <c r="O19" s="94">
        <v>3</v>
      </c>
      <c r="P19" s="185" t="s">
        <v>21</v>
      </c>
      <c r="Q19" s="185" t="s">
        <v>21</v>
      </c>
      <c r="R19" s="99">
        <v>3</v>
      </c>
    </row>
    <row r="20" spans="1:18" ht="53.25" customHeight="1">
      <c r="A20" s="232"/>
      <c r="B20" s="88">
        <v>4</v>
      </c>
      <c r="C20" s="99" t="s">
        <v>70</v>
      </c>
      <c r="D20" s="206" t="s">
        <v>71</v>
      </c>
      <c r="E20" s="115" t="s">
        <v>72</v>
      </c>
      <c r="F20" s="96">
        <v>3</v>
      </c>
      <c r="G20" s="185" t="s">
        <v>21</v>
      </c>
      <c r="H20" s="185" t="s">
        <v>21</v>
      </c>
      <c r="I20" s="160">
        <v>3</v>
      </c>
      <c r="J20" s="167"/>
      <c r="K20" s="88">
        <v>4</v>
      </c>
      <c r="L20" s="99"/>
      <c r="M20" s="196" t="s">
        <v>73</v>
      </c>
      <c r="N20" s="115" t="s">
        <v>74</v>
      </c>
      <c r="O20" s="95">
        <v>3</v>
      </c>
      <c r="P20" s="185" t="s">
        <v>21</v>
      </c>
      <c r="Q20" s="185" t="s">
        <v>21</v>
      </c>
      <c r="R20" s="98">
        <v>3</v>
      </c>
    </row>
    <row r="21" spans="1:18" ht="78">
      <c r="A21" s="232"/>
      <c r="B21" s="88">
        <v>5</v>
      </c>
      <c r="C21" s="99"/>
      <c r="D21" s="206" t="s">
        <v>68</v>
      </c>
      <c r="E21" s="115" t="s">
        <v>69</v>
      </c>
      <c r="F21" s="96">
        <v>3</v>
      </c>
      <c r="G21" s="185" t="s">
        <v>21</v>
      </c>
      <c r="H21" s="185" t="s">
        <v>21</v>
      </c>
      <c r="I21" s="160">
        <v>3</v>
      </c>
      <c r="J21" s="167"/>
      <c r="K21" s="88">
        <v>5</v>
      </c>
      <c r="L21" s="99"/>
      <c r="M21" s="196" t="s">
        <v>73</v>
      </c>
      <c r="N21" s="115" t="s">
        <v>74</v>
      </c>
      <c r="O21" s="95">
        <v>3</v>
      </c>
      <c r="P21" s="185" t="s">
        <v>21</v>
      </c>
      <c r="Q21" s="185" t="s">
        <v>21</v>
      </c>
      <c r="R21" s="98">
        <v>3</v>
      </c>
    </row>
    <row r="22" spans="1:18" ht="19.5">
      <c r="A22" s="232"/>
      <c r="B22" s="88">
        <v>6</v>
      </c>
      <c r="C22" s="99"/>
      <c r="D22" s="206" t="s">
        <v>68</v>
      </c>
      <c r="E22" s="115" t="s">
        <v>69</v>
      </c>
      <c r="F22" s="96">
        <v>3</v>
      </c>
      <c r="G22" s="185" t="s">
        <v>21</v>
      </c>
      <c r="H22" s="185" t="s">
        <v>21</v>
      </c>
      <c r="I22" s="160">
        <v>3</v>
      </c>
      <c r="J22" s="167"/>
      <c r="K22" s="89"/>
      <c r="L22" s="107"/>
      <c r="M22" s="198"/>
      <c r="N22" s="116"/>
      <c r="O22" s="89"/>
      <c r="P22" s="89"/>
      <c r="Q22" s="97"/>
      <c r="R22" s="89"/>
    </row>
    <row r="23" spans="1:18" ht="19.5">
      <c r="A23" s="232"/>
      <c r="B23" s="88">
        <v>7</v>
      </c>
      <c r="C23" s="99"/>
      <c r="D23" s="206" t="s">
        <v>68</v>
      </c>
      <c r="E23" s="115" t="s">
        <v>69</v>
      </c>
      <c r="F23" s="96">
        <v>3</v>
      </c>
      <c r="G23" s="185" t="s">
        <v>21</v>
      </c>
      <c r="H23" s="185" t="s">
        <v>21</v>
      </c>
      <c r="I23" s="160">
        <v>3</v>
      </c>
      <c r="J23" s="167"/>
      <c r="K23" s="88"/>
      <c r="L23" s="99"/>
      <c r="M23" s="196"/>
      <c r="N23" s="115"/>
      <c r="O23" s="95"/>
      <c r="P23" s="94"/>
      <c r="Q23" s="96"/>
      <c r="R23" s="98"/>
    </row>
    <row r="24" spans="1:18" ht="19.5">
      <c r="A24" s="232"/>
      <c r="B24" s="88">
        <v>8</v>
      </c>
      <c r="C24" s="99"/>
      <c r="D24" s="206" t="s">
        <v>73</v>
      </c>
      <c r="E24" s="115" t="s">
        <v>74</v>
      </c>
      <c r="F24" s="96">
        <v>3</v>
      </c>
      <c r="G24" s="185" t="s">
        <v>21</v>
      </c>
      <c r="H24" s="185" t="s">
        <v>21</v>
      </c>
      <c r="I24" s="160">
        <v>3</v>
      </c>
      <c r="J24" s="167"/>
      <c r="K24" s="88"/>
      <c r="L24" s="99"/>
      <c r="M24" s="196"/>
      <c r="N24" s="115"/>
      <c r="O24" s="95"/>
      <c r="P24" s="94"/>
      <c r="Q24" s="96"/>
      <c r="R24" s="98"/>
    </row>
    <row r="25" spans="1:18" ht="19.5">
      <c r="A25" s="232"/>
      <c r="B25" s="88">
        <v>9</v>
      </c>
      <c r="C25" s="99"/>
      <c r="D25" s="206" t="s">
        <v>73</v>
      </c>
      <c r="E25" s="115" t="s">
        <v>74</v>
      </c>
      <c r="F25" s="96">
        <v>3</v>
      </c>
      <c r="G25" s="185" t="s">
        <v>21</v>
      </c>
      <c r="H25" s="185" t="s">
        <v>21</v>
      </c>
      <c r="I25" s="160">
        <v>3</v>
      </c>
      <c r="J25" s="167"/>
      <c r="K25" s="88"/>
      <c r="L25" s="99"/>
      <c r="M25" s="196"/>
      <c r="N25" s="115"/>
      <c r="O25" s="95"/>
      <c r="P25" s="94"/>
      <c r="Q25" s="96"/>
      <c r="R25" s="98"/>
    </row>
    <row r="26" spans="1:18" ht="19.5">
      <c r="A26" s="232"/>
      <c r="B26" s="88">
        <v>10</v>
      </c>
      <c r="C26" s="99"/>
      <c r="D26" s="196" t="s">
        <v>75</v>
      </c>
      <c r="E26" s="116" t="s">
        <v>76</v>
      </c>
      <c r="F26" s="96">
        <v>2</v>
      </c>
      <c r="G26" s="185" t="s">
        <v>21</v>
      </c>
      <c r="H26" s="185" t="s">
        <v>21</v>
      </c>
      <c r="I26" s="160">
        <v>2</v>
      </c>
      <c r="J26" s="167"/>
      <c r="K26" s="88"/>
      <c r="L26" s="99"/>
      <c r="M26" s="196"/>
      <c r="N26" s="115"/>
      <c r="O26" s="95"/>
      <c r="P26" s="94"/>
      <c r="Q26" s="96"/>
      <c r="R26" s="98"/>
    </row>
    <row r="27" spans="1:18" ht="19.5">
      <c r="A27" s="233"/>
      <c r="B27" s="90">
        <v>11</v>
      </c>
      <c r="C27" s="118" t="s">
        <v>77</v>
      </c>
      <c r="D27" s="197"/>
      <c r="E27" s="117" t="s">
        <v>78</v>
      </c>
      <c r="F27" s="185" t="s">
        <v>21</v>
      </c>
      <c r="G27" s="185" t="s">
        <v>21</v>
      </c>
      <c r="H27" s="185">
        <v>2</v>
      </c>
      <c r="I27" s="164">
        <v>1</v>
      </c>
      <c r="J27" s="167"/>
      <c r="K27" s="125"/>
      <c r="L27" s="174"/>
      <c r="M27" s="199"/>
      <c r="N27" s="172"/>
      <c r="O27" s="126"/>
      <c r="P27" s="120"/>
      <c r="Q27" s="119"/>
      <c r="R27" s="127"/>
    </row>
    <row r="28" spans="1:18" ht="19.5">
      <c r="A28" s="234" t="s">
        <v>55</v>
      </c>
      <c r="B28" s="235"/>
      <c r="C28" s="235"/>
      <c r="D28" s="235"/>
      <c r="E28" s="236"/>
      <c r="F28" s="121">
        <f>SUM(F17:F27)</f>
        <v>26</v>
      </c>
      <c r="G28" s="185" t="s">
        <v>21</v>
      </c>
      <c r="H28" s="122">
        <v>4</v>
      </c>
      <c r="I28" s="121">
        <f>SUM(I17:I27)</f>
        <v>31</v>
      </c>
      <c r="J28" s="168"/>
      <c r="K28" s="214" t="s">
        <v>55</v>
      </c>
      <c r="L28" s="215"/>
      <c r="M28" s="216"/>
      <c r="N28" s="217"/>
      <c r="O28" s="128">
        <f>SUM(O18:O27)</f>
        <v>12</v>
      </c>
      <c r="P28" s="185" t="s">
        <v>21</v>
      </c>
      <c r="Q28" s="185" t="s">
        <v>21</v>
      </c>
      <c r="R28" s="128">
        <f>SUM(R17:R27)</f>
        <v>18</v>
      </c>
    </row>
    <row r="29" spans="1:18">
      <c r="A29" s="175"/>
      <c r="B29" s="157"/>
      <c r="C29" s="157"/>
      <c r="D29" s="157"/>
      <c r="E29" s="157"/>
      <c r="F29" s="156"/>
      <c r="G29" s="156"/>
      <c r="H29" s="156"/>
      <c r="I29" s="156"/>
      <c r="J29" s="176"/>
      <c r="K29" s="210" t="s">
        <v>79</v>
      </c>
      <c r="L29" s="211"/>
      <c r="M29" s="211"/>
      <c r="N29" s="213"/>
      <c r="O29" s="210">
        <f>F15+G15+H15+O14+P14+Q14+F28+H28+O27+P27+Q27</f>
        <v>90</v>
      </c>
      <c r="P29" s="211"/>
      <c r="Q29" s="211"/>
      <c r="R29" s="213"/>
    </row>
    <row r="30" spans="1:18" s="29" customFormat="1">
      <c r="A30" s="178"/>
      <c r="B30" s="177"/>
      <c r="C30" s="177"/>
      <c r="D30" s="177"/>
      <c r="E30" s="177"/>
      <c r="F30" s="177"/>
      <c r="G30" s="177"/>
      <c r="H30" s="177"/>
      <c r="I30" s="177"/>
      <c r="J30" s="179"/>
      <c r="K30" s="207" t="s">
        <v>80</v>
      </c>
      <c r="L30" s="208"/>
      <c r="M30" s="208"/>
      <c r="N30" s="209"/>
      <c r="O30" s="207">
        <f>I15+R14+I28+R28</f>
        <v>106</v>
      </c>
      <c r="P30" s="208"/>
      <c r="Q30" s="208"/>
      <c r="R30" s="209"/>
    </row>
    <row r="31" spans="1:18">
      <c r="C31" s="31"/>
      <c r="D31" s="31"/>
      <c r="I31" s="32"/>
      <c r="J31" s="33"/>
      <c r="K31" s="34"/>
      <c r="L31" s="33"/>
      <c r="M31" s="33"/>
      <c r="N31" s="221"/>
      <c r="O31" s="221"/>
      <c r="P31" s="180"/>
      <c r="Q31" s="33"/>
      <c r="R31" s="33"/>
    </row>
    <row r="32" spans="1:18">
      <c r="C32" s="31"/>
      <c r="D32" s="31"/>
      <c r="E32" s="132"/>
      <c r="F32" s="42"/>
      <c r="G32" s="34"/>
      <c r="I32" s="33"/>
      <c r="J32" s="33"/>
      <c r="K32" s="34"/>
    </row>
    <row r="33" spans="1:18" ht="19.5">
      <c r="A33" s="31"/>
      <c r="B33" s="34"/>
      <c r="C33" s="42"/>
      <c r="D33" s="42"/>
      <c r="E33" s="37" t="s">
        <v>81</v>
      </c>
      <c r="F33" s="33"/>
      <c r="G33" s="33"/>
      <c r="H33" s="33"/>
      <c r="I33" s="33"/>
      <c r="J33" s="33"/>
      <c r="K33" s="34"/>
      <c r="L33" s="33"/>
      <c r="M33" s="33"/>
      <c r="N33" s="35"/>
      <c r="O33" s="33"/>
      <c r="P33" s="33"/>
      <c r="Q33" s="33"/>
      <c r="R33" s="33"/>
    </row>
    <row r="34" spans="1:18">
      <c r="A34" s="31"/>
      <c r="B34" s="34"/>
      <c r="C34" s="43"/>
      <c r="D34" s="43"/>
      <c r="E34" s="37"/>
      <c r="F34" s="33"/>
      <c r="G34" s="33"/>
      <c r="H34" s="33"/>
      <c r="I34" s="33"/>
      <c r="J34" s="33"/>
      <c r="K34" s="34"/>
      <c r="L34" s="33"/>
      <c r="M34" s="33"/>
      <c r="N34" s="35"/>
      <c r="O34" s="33"/>
      <c r="P34" s="33"/>
      <c r="Q34" s="33"/>
      <c r="R34" s="33"/>
    </row>
    <row r="35" spans="1:18">
      <c r="A35" s="31"/>
      <c r="B35" s="34"/>
      <c r="C35" s="32"/>
      <c r="D35" s="32"/>
      <c r="E35" s="36"/>
      <c r="F35" s="33"/>
      <c r="G35" s="33"/>
      <c r="H35" s="33"/>
      <c r="I35" s="33"/>
      <c r="K35" s="34"/>
      <c r="L35" s="33"/>
      <c r="M35" s="33"/>
      <c r="N35" s="35"/>
      <c r="O35" s="33"/>
      <c r="P35" s="33"/>
      <c r="Q35" s="33"/>
      <c r="R35" s="33"/>
    </row>
    <row r="36" spans="1:18">
      <c r="A36" s="31"/>
      <c r="B36" s="34"/>
      <c r="C36" s="33"/>
      <c r="D36" s="33"/>
      <c r="E36" s="36"/>
      <c r="F36" s="33"/>
      <c r="G36" s="33"/>
      <c r="H36" s="33"/>
      <c r="I36" s="33"/>
      <c r="K36" s="34"/>
      <c r="L36" s="33"/>
      <c r="M36" s="33"/>
      <c r="N36" s="37"/>
      <c r="O36" s="33"/>
      <c r="P36" s="33"/>
      <c r="Q36" s="33"/>
      <c r="R36" s="33"/>
    </row>
    <row r="37" spans="1:18">
      <c r="A37" s="31"/>
      <c r="B37" s="34"/>
      <c r="C37" s="33"/>
      <c r="D37" s="33"/>
      <c r="E37" s="37"/>
      <c r="F37" s="33"/>
      <c r="G37" s="33"/>
      <c r="H37" s="33"/>
      <c r="I37" s="33"/>
    </row>
    <row r="38" spans="1:18">
      <c r="A38" s="31"/>
      <c r="B38" s="224"/>
      <c r="C38" s="224"/>
      <c r="D38" s="224"/>
      <c r="E38" s="224"/>
      <c r="F38" s="38"/>
      <c r="G38" s="38"/>
      <c r="H38" s="38"/>
      <c r="I38" s="38"/>
      <c r="K38" s="224"/>
      <c r="L38" s="224"/>
      <c r="M38" s="224"/>
      <c r="N38" s="224"/>
      <c r="O38" s="38"/>
      <c r="P38" s="38"/>
      <c r="Q38" s="38"/>
      <c r="R38" s="39"/>
    </row>
    <row r="40" spans="1:18">
      <c r="K40" s="222"/>
      <c r="L40" s="222"/>
      <c r="M40" s="222"/>
      <c r="N40" s="222"/>
      <c r="O40" s="223"/>
      <c r="P40" s="223"/>
      <c r="Q40" s="223"/>
      <c r="R40" s="223"/>
    </row>
    <row r="41" spans="1:18">
      <c r="E41" s="40"/>
      <c r="K41" s="222"/>
      <c r="L41" s="222"/>
      <c r="M41" s="222"/>
      <c r="N41" s="222"/>
      <c r="O41" s="223"/>
      <c r="P41" s="223"/>
      <c r="Q41" s="223"/>
      <c r="R41" s="223"/>
    </row>
  </sheetData>
  <mergeCells count="21">
    <mergeCell ref="O30:R30"/>
    <mergeCell ref="K29:N29"/>
    <mergeCell ref="O29:R29"/>
    <mergeCell ref="K30:N30"/>
    <mergeCell ref="A4:A14"/>
    <mergeCell ref="A15:E15"/>
    <mergeCell ref="A17:A27"/>
    <mergeCell ref="A28:E28"/>
    <mergeCell ref="N31:O31"/>
    <mergeCell ref="K41:N41"/>
    <mergeCell ref="O41:R41"/>
    <mergeCell ref="B38:E38"/>
    <mergeCell ref="K38:N38"/>
    <mergeCell ref="K40:N40"/>
    <mergeCell ref="O40:R40"/>
    <mergeCell ref="A2:I2"/>
    <mergeCell ref="K2:R2"/>
    <mergeCell ref="A16:R16"/>
    <mergeCell ref="K28:N28"/>
    <mergeCell ref="K15:R15"/>
    <mergeCell ref="K14:N14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workbookViewId="0">
      <selection activeCell="G15" sqref="G15"/>
    </sheetView>
  </sheetViews>
  <sheetFormatPr defaultColWidth="14.42578125" defaultRowHeight="15.75"/>
  <cols>
    <col min="1" max="1" width="7.42578125" style="9" customWidth="1"/>
    <col min="2" max="2" width="6.28515625" style="9" bestFit="1" customWidth="1"/>
    <col min="3" max="3" width="14.42578125" style="18"/>
    <col min="4" max="4" width="48.42578125" style="9" customWidth="1"/>
    <col min="5" max="16384" width="14.42578125" style="9"/>
  </cols>
  <sheetData>
    <row r="1" spans="1:8" ht="16.5" thickBot="1">
      <c r="A1" s="237" t="s">
        <v>68</v>
      </c>
      <c r="B1" s="238"/>
      <c r="C1" s="238"/>
      <c r="D1" s="239"/>
    </row>
    <row r="2" spans="1:8" ht="16.5" customHeight="1" thickBot="1">
      <c r="A2" s="240" t="s">
        <v>82</v>
      </c>
      <c r="B2" s="10" t="s">
        <v>83</v>
      </c>
      <c r="C2" s="13" t="s">
        <v>84</v>
      </c>
      <c r="D2" s="11" t="s">
        <v>85</v>
      </c>
    </row>
    <row r="3" spans="1:8" ht="16.5" thickBot="1">
      <c r="A3" s="241"/>
      <c r="B3" s="5">
        <v>1</v>
      </c>
      <c r="C3" s="14" t="s">
        <v>86</v>
      </c>
      <c r="D3" s="6" t="s">
        <v>87</v>
      </c>
    </row>
    <row r="4" spans="1:8" ht="16.5" thickBot="1">
      <c r="A4" s="241"/>
      <c r="B4" s="2">
        <v>2</v>
      </c>
      <c r="C4" s="16" t="s">
        <v>88</v>
      </c>
      <c r="D4" s="4" t="s">
        <v>89</v>
      </c>
    </row>
    <row r="5" spans="1:8" ht="16.5" thickBot="1">
      <c r="A5" s="241"/>
      <c r="B5" s="2">
        <v>3</v>
      </c>
      <c r="C5" s="3" t="s">
        <v>90</v>
      </c>
      <c r="D5" s="4" t="s">
        <v>91</v>
      </c>
    </row>
    <row r="6" spans="1:8" ht="16.5" thickBot="1">
      <c r="A6" s="241"/>
      <c r="B6" s="2">
        <v>4</v>
      </c>
      <c r="C6" s="7" t="s">
        <v>92</v>
      </c>
      <c r="D6" s="4" t="s">
        <v>93</v>
      </c>
    </row>
    <row r="7" spans="1:8" ht="16.5" thickBot="1">
      <c r="A7" s="8"/>
      <c r="B7" s="238"/>
      <c r="C7" s="238"/>
      <c r="D7" s="239"/>
    </row>
    <row r="8" spans="1:8" ht="16.5" customHeight="1" thickBot="1">
      <c r="A8" s="240" t="s">
        <v>94</v>
      </c>
      <c r="B8" s="5">
        <v>1</v>
      </c>
      <c r="C8" s="15" t="s">
        <v>95</v>
      </c>
      <c r="D8" s="4" t="s">
        <v>96</v>
      </c>
    </row>
    <row r="9" spans="1:8" ht="16.5" thickBot="1">
      <c r="A9" s="241"/>
      <c r="B9" s="2">
        <v>2</v>
      </c>
      <c r="C9" s="130" t="s">
        <v>97</v>
      </c>
      <c r="D9" s="24" t="s">
        <v>98</v>
      </c>
      <c r="F9" s="25"/>
      <c r="G9" s="25"/>
      <c r="H9" s="25"/>
    </row>
    <row r="10" spans="1:8" ht="16.5" thickBot="1">
      <c r="A10" s="241"/>
      <c r="B10" s="2">
        <v>3</v>
      </c>
      <c r="C10" s="15" t="s">
        <v>99</v>
      </c>
      <c r="D10" s="4" t="s">
        <v>100</v>
      </c>
    </row>
    <row r="11" spans="1:8" ht="16.5" thickBot="1">
      <c r="A11" s="242"/>
      <c r="B11" s="2">
        <v>4</v>
      </c>
      <c r="C11" s="17" t="s">
        <v>101</v>
      </c>
      <c r="D11" s="12" t="s">
        <v>102</v>
      </c>
    </row>
    <row r="12" spans="1:8" ht="16.5" thickBot="1">
      <c r="A12" s="8"/>
      <c r="B12" s="238"/>
      <c r="C12" s="238"/>
      <c r="D12" s="239"/>
    </row>
    <row r="13" spans="1:8" ht="16.5" customHeight="1" thickBot="1">
      <c r="A13" s="243" t="s">
        <v>103</v>
      </c>
      <c r="B13" s="5">
        <v>1</v>
      </c>
      <c r="C13" s="14" t="s">
        <v>104</v>
      </c>
      <c r="D13" s="6" t="s">
        <v>105</v>
      </c>
    </row>
    <row r="14" spans="1:8" ht="16.5" thickBot="1">
      <c r="A14" s="244"/>
      <c r="B14" s="2">
        <v>2</v>
      </c>
      <c r="C14" s="15" t="s">
        <v>106</v>
      </c>
      <c r="D14" s="4" t="s">
        <v>107</v>
      </c>
    </row>
    <row r="15" spans="1:8" ht="16.5" thickBot="1">
      <c r="A15" s="244"/>
      <c r="B15" s="2">
        <v>3</v>
      </c>
      <c r="C15" s="15" t="s">
        <v>108</v>
      </c>
      <c r="D15" s="4" t="s">
        <v>109</v>
      </c>
    </row>
    <row r="16" spans="1:8" ht="16.5" thickBot="1">
      <c r="A16" s="245"/>
      <c r="B16" s="2">
        <v>4</v>
      </c>
      <c r="C16" s="15" t="s">
        <v>110</v>
      </c>
      <c r="D16" s="4" t="s">
        <v>111</v>
      </c>
    </row>
    <row r="17" spans="1:9" ht="16.5" thickBot="1">
      <c r="A17" s="8"/>
      <c r="B17" s="238"/>
      <c r="C17" s="238"/>
      <c r="D17" s="239"/>
    </row>
    <row r="18" spans="1:9" ht="16.5" customHeight="1" thickBot="1">
      <c r="A18" s="246" t="s">
        <v>112</v>
      </c>
      <c r="B18" s="5">
        <v>1</v>
      </c>
      <c r="C18" s="130" t="s">
        <v>113</v>
      </c>
      <c r="D18" s="6" t="s">
        <v>114</v>
      </c>
      <c r="F18" s="25"/>
      <c r="G18" s="25"/>
      <c r="H18" s="25"/>
      <c r="I18" s="25"/>
    </row>
    <row r="19" spans="1:9" ht="16.5" thickBot="1">
      <c r="A19" s="247"/>
      <c r="B19" s="2">
        <v>2</v>
      </c>
      <c r="C19" s="15" t="s">
        <v>115</v>
      </c>
      <c r="D19" s="4" t="s">
        <v>116</v>
      </c>
      <c r="F19" s="25"/>
      <c r="G19" s="25"/>
      <c r="H19" s="25"/>
      <c r="I19" s="25"/>
    </row>
    <row r="20" spans="1:9" ht="16.5" thickBot="1">
      <c r="A20" s="247"/>
      <c r="B20" s="86">
        <v>3</v>
      </c>
      <c r="C20" s="131" t="s">
        <v>117</v>
      </c>
      <c r="D20" s="26" t="s">
        <v>118</v>
      </c>
      <c r="F20" s="25"/>
      <c r="G20" s="25"/>
      <c r="H20" s="25"/>
      <c r="I20" s="25"/>
    </row>
    <row r="21" spans="1:9" ht="25.5" customHeight="1" thickBot="1">
      <c r="A21" s="247"/>
      <c r="B21" s="86">
        <v>4</v>
      </c>
      <c r="C21" s="15" t="s">
        <v>119</v>
      </c>
      <c r="D21" s="26" t="s">
        <v>120</v>
      </c>
    </row>
    <row r="22" spans="1:9" ht="16.5" thickBot="1">
      <c r="A22" s="8"/>
    </row>
    <row r="23" spans="1:9" ht="16.5" customHeight="1" thickBot="1">
      <c r="A23" s="243" t="s">
        <v>121</v>
      </c>
      <c r="B23" s="5">
        <v>1</v>
      </c>
      <c r="C23" s="14" t="s">
        <v>122</v>
      </c>
      <c r="D23" s="6" t="s">
        <v>123</v>
      </c>
    </row>
    <row r="24" spans="1:9" ht="32.25" thickBot="1">
      <c r="A24" s="244"/>
      <c r="B24" s="2">
        <v>2</v>
      </c>
      <c r="C24" s="15" t="s">
        <v>124</v>
      </c>
      <c r="D24" s="4" t="s">
        <v>125</v>
      </c>
    </row>
    <row r="25" spans="1:9" ht="16.5" thickBot="1">
      <c r="A25" s="244"/>
      <c r="B25" s="2">
        <v>3</v>
      </c>
      <c r="C25" s="131" t="s">
        <v>126</v>
      </c>
      <c r="D25" s="4" t="s">
        <v>127</v>
      </c>
    </row>
    <row r="26" spans="1:9" ht="16.5" thickBot="1">
      <c r="A26" s="245"/>
      <c r="B26" s="2">
        <v>4</v>
      </c>
      <c r="C26" s="131" t="s">
        <v>128</v>
      </c>
      <c r="D26" s="4" t="s">
        <v>129</v>
      </c>
    </row>
  </sheetData>
  <mergeCells count="9">
    <mergeCell ref="A1:D1"/>
    <mergeCell ref="A2:A6"/>
    <mergeCell ref="A8:A11"/>
    <mergeCell ref="B7:D7"/>
    <mergeCell ref="A23:A26"/>
    <mergeCell ref="A13:A16"/>
    <mergeCell ref="A18:A21"/>
    <mergeCell ref="B12:D12"/>
    <mergeCell ref="B17:D17"/>
  </mergeCells>
  <pageMargins left="0.7" right="0.7" top="0.75" bottom="0.75" header="0.3" footer="0.3"/>
  <pageSetup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6"/>
  <sheetViews>
    <sheetView topLeftCell="A5" workbookViewId="0">
      <selection activeCell="C21" sqref="C21"/>
    </sheetView>
  </sheetViews>
  <sheetFormatPr defaultColWidth="14.42578125" defaultRowHeight="15.75"/>
  <cols>
    <col min="1" max="1" width="5.42578125" style="25" customWidth="1"/>
    <col min="2" max="2" width="6.42578125" style="25" customWidth="1"/>
    <col min="3" max="3" width="11.28515625" style="25" bestFit="1" customWidth="1"/>
    <col min="4" max="4" width="26.85546875" style="25" bestFit="1" customWidth="1"/>
    <col min="5" max="5" width="6.28515625" style="25" bestFit="1" customWidth="1"/>
    <col min="6" max="6" width="11.28515625" style="25" bestFit="1" customWidth="1"/>
    <col min="7" max="7" width="23.140625" style="25" bestFit="1" customWidth="1"/>
    <col min="8" max="8" width="6.28515625" style="25" bestFit="1" customWidth="1"/>
    <col min="9" max="9" width="11.28515625" style="25" bestFit="1" customWidth="1"/>
    <col min="10" max="10" width="24.7109375" style="25" bestFit="1" customWidth="1"/>
    <col min="11" max="16384" width="14.42578125" style="25"/>
  </cols>
  <sheetData>
    <row r="1" spans="1:19" ht="16.5" customHeight="1" thickBot="1">
      <c r="A1" s="255" t="s">
        <v>130</v>
      </c>
      <c r="B1" s="256"/>
      <c r="C1" s="256"/>
      <c r="D1" s="256"/>
      <c r="E1" s="256"/>
      <c r="F1" s="256"/>
      <c r="G1" s="256"/>
      <c r="H1" s="256"/>
      <c r="I1" s="256"/>
      <c r="J1" s="257"/>
    </row>
    <row r="2" spans="1:19" ht="16.5" thickBot="1">
      <c r="A2" s="249" t="s">
        <v>82</v>
      </c>
      <c r="B2" s="48" t="s">
        <v>131</v>
      </c>
      <c r="C2" s="49" t="s">
        <v>84</v>
      </c>
      <c r="D2" s="49" t="s">
        <v>85</v>
      </c>
      <c r="E2" s="48" t="s">
        <v>131</v>
      </c>
      <c r="F2" s="49" t="s">
        <v>84</v>
      </c>
      <c r="G2" s="49" t="s">
        <v>85</v>
      </c>
      <c r="H2" s="48" t="s">
        <v>131</v>
      </c>
      <c r="I2" s="49" t="s">
        <v>84</v>
      </c>
      <c r="J2" s="49" t="s">
        <v>85</v>
      </c>
    </row>
    <row r="3" spans="1:19" ht="32.25" thickBot="1">
      <c r="A3" s="250"/>
      <c r="B3" s="50">
        <v>1</v>
      </c>
      <c r="C3" s="51" t="s">
        <v>132</v>
      </c>
      <c r="D3" s="26" t="s">
        <v>133</v>
      </c>
      <c r="E3" s="52">
        <v>1</v>
      </c>
      <c r="F3" s="53" t="s">
        <v>134</v>
      </c>
      <c r="G3" s="26" t="s">
        <v>135</v>
      </c>
      <c r="H3" s="52">
        <v>1</v>
      </c>
      <c r="I3" s="54" t="s">
        <v>136</v>
      </c>
      <c r="J3" s="24" t="s">
        <v>137</v>
      </c>
    </row>
    <row r="4" spans="1:19" ht="16.5" thickBot="1">
      <c r="A4" s="250"/>
      <c r="B4" s="50">
        <v>2</v>
      </c>
      <c r="C4" s="55" t="s">
        <v>138</v>
      </c>
      <c r="D4" s="26" t="s">
        <v>139</v>
      </c>
      <c r="E4" s="50">
        <v>2</v>
      </c>
      <c r="F4" s="50" t="s">
        <v>140</v>
      </c>
      <c r="G4" s="26" t="s">
        <v>141</v>
      </c>
      <c r="H4" s="50">
        <v>2</v>
      </c>
      <c r="I4" s="51" t="s">
        <v>142</v>
      </c>
      <c r="J4" s="26" t="s">
        <v>143</v>
      </c>
    </row>
    <row r="5" spans="1:19" ht="16.5" thickBot="1">
      <c r="A5" s="250"/>
      <c r="B5" s="50">
        <v>3</v>
      </c>
      <c r="C5" s="55" t="s">
        <v>144</v>
      </c>
      <c r="D5" s="26" t="s">
        <v>145</v>
      </c>
      <c r="E5" s="50">
        <v>3</v>
      </c>
      <c r="F5" s="50" t="s">
        <v>146</v>
      </c>
      <c r="G5" s="26" t="s">
        <v>147</v>
      </c>
      <c r="H5" s="50">
        <v>3</v>
      </c>
      <c r="I5" s="50" t="s">
        <v>148</v>
      </c>
      <c r="J5" s="26" t="s">
        <v>149</v>
      </c>
    </row>
    <row r="6" spans="1:19" ht="32.25" thickBot="1">
      <c r="A6" s="149"/>
      <c r="B6" s="52">
        <v>4</v>
      </c>
      <c r="C6" s="50" t="s">
        <v>150</v>
      </c>
      <c r="D6" s="26" t="s">
        <v>151</v>
      </c>
      <c r="E6" s="56">
        <v>4</v>
      </c>
      <c r="F6" s="50" t="s">
        <v>152</v>
      </c>
      <c r="G6" s="26" t="s">
        <v>153</v>
      </c>
      <c r="H6" s="56">
        <v>4</v>
      </c>
      <c r="I6" s="50" t="s">
        <v>154</v>
      </c>
      <c r="J6" s="26" t="s">
        <v>155</v>
      </c>
    </row>
    <row r="7" spans="1:19" ht="16.5" customHeight="1" thickBot="1">
      <c r="A7" s="255"/>
      <c r="B7" s="256"/>
      <c r="C7" s="256"/>
      <c r="D7" s="256"/>
      <c r="E7" s="256"/>
      <c r="F7" s="256"/>
      <c r="G7" s="256"/>
      <c r="H7" s="256"/>
      <c r="I7" s="256"/>
      <c r="J7" s="257"/>
    </row>
    <row r="8" spans="1:19" ht="32.25" thickBot="1">
      <c r="A8" s="249" t="s">
        <v>94</v>
      </c>
      <c r="B8" s="52">
        <v>1</v>
      </c>
      <c r="C8" s="57" t="s">
        <v>156</v>
      </c>
      <c r="D8" s="45" t="s">
        <v>157</v>
      </c>
      <c r="E8" s="50">
        <v>1</v>
      </c>
      <c r="F8" s="54" t="s">
        <v>158</v>
      </c>
      <c r="G8" s="58" t="s">
        <v>159</v>
      </c>
      <c r="H8" s="68">
        <v>1</v>
      </c>
      <c r="I8" s="55" t="s">
        <v>160</v>
      </c>
      <c r="J8" s="26" t="s">
        <v>161</v>
      </c>
    </row>
    <row r="9" spans="1:19" ht="32.25" thickBot="1">
      <c r="A9" s="250"/>
      <c r="B9" s="134">
        <v>2</v>
      </c>
      <c r="C9" s="50" t="s">
        <v>162</v>
      </c>
      <c r="D9" s="44" t="s">
        <v>163</v>
      </c>
      <c r="E9" s="68">
        <v>2</v>
      </c>
      <c r="F9" s="50" t="s">
        <v>164</v>
      </c>
      <c r="G9" s="47" t="s">
        <v>165</v>
      </c>
      <c r="H9" s="135">
        <v>2</v>
      </c>
      <c r="I9" s="55" t="s">
        <v>166</v>
      </c>
      <c r="J9" s="26" t="s">
        <v>167</v>
      </c>
    </row>
    <row r="10" spans="1:19" ht="32.25" thickBot="1">
      <c r="A10" s="250"/>
      <c r="B10" s="68">
        <v>3</v>
      </c>
      <c r="C10" s="50" t="s">
        <v>168</v>
      </c>
      <c r="D10" s="45" t="s">
        <v>169</v>
      </c>
      <c r="E10" s="68">
        <v>3</v>
      </c>
      <c r="F10" s="50" t="s">
        <v>170</v>
      </c>
      <c r="G10" s="45" t="s">
        <v>171</v>
      </c>
      <c r="H10" s="135">
        <v>3</v>
      </c>
      <c r="I10" s="50" t="s">
        <v>172</v>
      </c>
      <c r="J10" s="45" t="s">
        <v>173</v>
      </c>
    </row>
    <row r="11" spans="1:19" ht="32.25" thickBot="1">
      <c r="A11" s="149"/>
      <c r="B11" s="52">
        <v>4</v>
      </c>
      <c r="C11" s="50" t="s">
        <v>174</v>
      </c>
      <c r="D11" s="46" t="s">
        <v>175</v>
      </c>
      <c r="E11" s="56">
        <v>4</v>
      </c>
      <c r="F11" s="50" t="s">
        <v>176</v>
      </c>
      <c r="G11" s="46" t="s">
        <v>177</v>
      </c>
      <c r="H11" s="56">
        <v>4</v>
      </c>
      <c r="I11" s="50" t="s">
        <v>178</v>
      </c>
      <c r="J11" s="46" t="s">
        <v>179</v>
      </c>
    </row>
    <row r="12" spans="1:19" ht="16.5" thickBot="1">
      <c r="A12" s="255"/>
      <c r="B12" s="256"/>
      <c r="C12" s="256"/>
      <c r="D12" s="256"/>
      <c r="E12" s="258"/>
      <c r="F12" s="256"/>
      <c r="G12" s="256"/>
      <c r="H12" s="256"/>
      <c r="I12" s="256"/>
      <c r="J12" s="257"/>
    </row>
    <row r="13" spans="1:19" ht="48" thickBot="1">
      <c r="A13" s="249" t="s">
        <v>103</v>
      </c>
      <c r="B13" s="52">
        <v>1</v>
      </c>
      <c r="C13" s="59" t="s">
        <v>180</v>
      </c>
      <c r="D13" s="138" t="s">
        <v>181</v>
      </c>
      <c r="E13" s="66">
        <v>1</v>
      </c>
      <c r="F13" s="53" t="s">
        <v>182</v>
      </c>
      <c r="G13" s="26" t="s">
        <v>183</v>
      </c>
      <c r="H13" s="136">
        <v>1</v>
      </c>
      <c r="I13" s="60" t="s">
        <v>184</v>
      </c>
      <c r="J13" s="46" t="s">
        <v>185</v>
      </c>
    </row>
    <row r="14" spans="1:19" ht="32.25" thickBot="1">
      <c r="A14" s="250"/>
      <c r="B14" s="63">
        <v>2</v>
      </c>
      <c r="C14" s="55" t="s">
        <v>186</v>
      </c>
      <c r="D14" s="139" t="s">
        <v>187</v>
      </c>
      <c r="E14" s="73">
        <v>2</v>
      </c>
      <c r="F14" s="53" t="s">
        <v>188</v>
      </c>
      <c r="G14" s="26" t="s">
        <v>189</v>
      </c>
      <c r="H14" s="137">
        <v>2</v>
      </c>
      <c r="I14" s="60" t="s">
        <v>190</v>
      </c>
      <c r="J14" s="46" t="s">
        <v>191</v>
      </c>
    </row>
    <row r="15" spans="1:19" ht="32.25" thickBot="1">
      <c r="A15" s="251"/>
      <c r="B15" s="129">
        <v>3</v>
      </c>
      <c r="C15" s="53" t="s">
        <v>192</v>
      </c>
      <c r="D15" s="140" t="s">
        <v>193</v>
      </c>
      <c r="E15" s="73">
        <v>3</v>
      </c>
      <c r="F15" s="141" t="s">
        <v>194</v>
      </c>
      <c r="G15" s="142" t="s">
        <v>195</v>
      </c>
      <c r="H15" s="129">
        <v>3</v>
      </c>
      <c r="I15" s="141" t="s">
        <v>196</v>
      </c>
      <c r="J15" s="61" t="s">
        <v>197</v>
      </c>
      <c r="M15" s="62"/>
      <c r="N15" s="62"/>
      <c r="O15" s="62"/>
      <c r="P15" s="62"/>
      <c r="Q15" s="248"/>
      <c r="R15" s="248"/>
      <c r="S15" s="248"/>
    </row>
    <row r="16" spans="1:19" ht="32.25" thickBot="1">
      <c r="A16" s="251"/>
      <c r="B16" s="63">
        <v>4</v>
      </c>
      <c r="C16" s="50" t="s">
        <v>198</v>
      </c>
      <c r="D16" s="140" t="s">
        <v>199</v>
      </c>
      <c r="E16" s="50">
        <v>4</v>
      </c>
      <c r="F16" s="141" t="s">
        <v>200</v>
      </c>
      <c r="G16" s="143" t="s">
        <v>201</v>
      </c>
      <c r="H16" s="144">
        <v>4</v>
      </c>
      <c r="I16" s="141" t="s">
        <v>202</v>
      </c>
      <c r="J16" s="61" t="s">
        <v>203</v>
      </c>
    </row>
    <row r="17" spans="1:14" ht="16.5" thickBot="1">
      <c r="A17" s="259"/>
      <c r="B17" s="258"/>
      <c r="C17" s="258"/>
      <c r="D17" s="258"/>
      <c r="E17" s="258"/>
      <c r="F17" s="258"/>
      <c r="G17" s="258"/>
      <c r="H17" s="260"/>
      <c r="I17" s="258"/>
      <c r="J17" s="261"/>
    </row>
    <row r="18" spans="1:14" ht="31.5" customHeight="1" thickBot="1">
      <c r="A18" s="265" t="s">
        <v>112</v>
      </c>
      <c r="B18" s="64">
        <v>1</v>
      </c>
      <c r="C18" s="60" t="s">
        <v>204</v>
      </c>
      <c r="D18" s="65" t="s">
        <v>205</v>
      </c>
      <c r="E18" s="66">
        <v>1</v>
      </c>
      <c r="F18" s="59" t="s">
        <v>206</v>
      </c>
      <c r="G18" s="24" t="s">
        <v>207</v>
      </c>
      <c r="H18" s="67">
        <v>1</v>
      </c>
      <c r="I18" s="68" t="s">
        <v>208</v>
      </c>
      <c r="J18" s="69" t="s">
        <v>209</v>
      </c>
    </row>
    <row r="19" spans="1:14" ht="32.25" thickBot="1">
      <c r="A19" s="266"/>
      <c r="B19" s="70">
        <v>2</v>
      </c>
      <c r="C19" s="71" t="s">
        <v>210</v>
      </c>
      <c r="D19" s="72" t="s">
        <v>211</v>
      </c>
      <c r="E19" s="73">
        <v>2</v>
      </c>
      <c r="F19" s="72" t="s">
        <v>212</v>
      </c>
      <c r="G19" s="71" t="s">
        <v>213</v>
      </c>
      <c r="H19" s="74">
        <v>2</v>
      </c>
      <c r="I19" s="75" t="s">
        <v>214</v>
      </c>
      <c r="J19" s="71" t="s">
        <v>215</v>
      </c>
    </row>
    <row r="20" spans="1:14" ht="32.25" thickBot="1">
      <c r="A20" s="266"/>
      <c r="B20" s="76">
        <v>3</v>
      </c>
      <c r="C20" s="77" t="s">
        <v>216</v>
      </c>
      <c r="D20" s="72" t="s">
        <v>217</v>
      </c>
      <c r="E20" s="73">
        <v>3</v>
      </c>
      <c r="F20" s="60" t="s">
        <v>218</v>
      </c>
      <c r="G20" s="71" t="s">
        <v>219</v>
      </c>
      <c r="H20" s="73">
        <v>3</v>
      </c>
      <c r="I20" s="75" t="s">
        <v>220</v>
      </c>
      <c r="J20" s="71" t="s">
        <v>221</v>
      </c>
    </row>
    <row r="21" spans="1:14" ht="42" customHeight="1" thickBot="1">
      <c r="A21" s="267"/>
      <c r="B21" s="78">
        <v>4</v>
      </c>
      <c r="C21" s="68" t="s">
        <v>222</v>
      </c>
      <c r="D21" s="79" t="s">
        <v>223</v>
      </c>
      <c r="E21" s="80">
        <v>4</v>
      </c>
      <c r="F21" s="68" t="s">
        <v>224</v>
      </c>
      <c r="G21" s="81" t="s">
        <v>225</v>
      </c>
      <c r="H21" s="80">
        <v>4</v>
      </c>
      <c r="I21" s="68" t="s">
        <v>226</v>
      </c>
      <c r="J21" s="81" t="s">
        <v>227</v>
      </c>
      <c r="N21" s="62"/>
    </row>
    <row r="22" spans="1:14" ht="16.5" thickBot="1">
      <c r="A22" s="262"/>
      <c r="B22" s="263"/>
      <c r="C22" s="263"/>
      <c r="D22" s="263"/>
      <c r="E22" s="263"/>
      <c r="F22" s="263"/>
      <c r="G22" s="263"/>
      <c r="H22" s="263"/>
      <c r="I22" s="263"/>
      <c r="J22" s="264"/>
    </row>
    <row r="23" spans="1:14" ht="32.25" thickBot="1">
      <c r="A23" s="252" t="s">
        <v>121</v>
      </c>
      <c r="B23" s="64">
        <v>1</v>
      </c>
      <c r="C23" s="82" t="s">
        <v>144</v>
      </c>
      <c r="D23" s="69" t="s">
        <v>145</v>
      </c>
      <c r="E23" s="83">
        <v>1</v>
      </c>
      <c r="F23" s="82" t="s">
        <v>228</v>
      </c>
      <c r="G23" s="69" t="s">
        <v>229</v>
      </c>
      <c r="H23" s="64">
        <v>1</v>
      </c>
      <c r="I23" s="84" t="s">
        <v>230</v>
      </c>
      <c r="J23" s="69" t="s">
        <v>231</v>
      </c>
    </row>
    <row r="24" spans="1:14" ht="32.25" thickBot="1">
      <c r="A24" s="253"/>
      <c r="B24" s="70">
        <v>2</v>
      </c>
      <c r="C24" s="77" t="s">
        <v>101</v>
      </c>
      <c r="D24" s="71" t="s">
        <v>102</v>
      </c>
      <c r="E24" s="76">
        <v>2</v>
      </c>
      <c r="F24" s="77" t="s">
        <v>232</v>
      </c>
      <c r="G24" s="71" t="s">
        <v>233</v>
      </c>
      <c r="H24" s="70">
        <v>2</v>
      </c>
      <c r="I24" s="84" t="s">
        <v>234</v>
      </c>
      <c r="J24" s="71" t="s">
        <v>235</v>
      </c>
    </row>
    <row r="25" spans="1:14" ht="48" thickBot="1">
      <c r="A25" s="253"/>
      <c r="B25" s="70">
        <v>3</v>
      </c>
      <c r="C25" s="73" t="s">
        <v>200</v>
      </c>
      <c r="D25" s="71" t="s">
        <v>201</v>
      </c>
      <c r="E25" s="76">
        <v>3</v>
      </c>
      <c r="F25" s="73" t="s">
        <v>236</v>
      </c>
      <c r="G25" s="71" t="s">
        <v>237</v>
      </c>
      <c r="H25" s="70">
        <v>3</v>
      </c>
      <c r="I25" s="84" t="s">
        <v>238</v>
      </c>
      <c r="J25" s="71" t="s">
        <v>239</v>
      </c>
      <c r="L25" s="58"/>
      <c r="M25" s="62"/>
    </row>
    <row r="26" spans="1:14" ht="32.25" thickBot="1">
      <c r="A26" s="254"/>
      <c r="B26" s="85">
        <v>4</v>
      </c>
      <c r="C26" s="80" t="s">
        <v>240</v>
      </c>
      <c r="D26" s="81" t="s">
        <v>241</v>
      </c>
      <c r="E26" s="78">
        <v>4</v>
      </c>
      <c r="F26" s="84" t="s">
        <v>242</v>
      </c>
      <c r="G26" s="81" t="s">
        <v>243</v>
      </c>
      <c r="H26" s="85">
        <v>4</v>
      </c>
      <c r="I26" s="84" t="s">
        <v>244</v>
      </c>
      <c r="J26" s="81" t="s">
        <v>245</v>
      </c>
    </row>
  </sheetData>
  <mergeCells count="11">
    <mergeCell ref="Q15:S15"/>
    <mergeCell ref="A13:A16"/>
    <mergeCell ref="A23:A26"/>
    <mergeCell ref="A1:J1"/>
    <mergeCell ref="A7:J7"/>
    <mergeCell ref="A12:J12"/>
    <mergeCell ref="A17:J17"/>
    <mergeCell ref="A22:J22"/>
    <mergeCell ref="A2:A5"/>
    <mergeCell ref="A8:A10"/>
    <mergeCell ref="A18:A21"/>
  </mergeCells>
  <pageMargins left="0.7" right="0.7" top="0.75" bottom="0.75" header="0.3" footer="0.3"/>
  <pageSetup paperSize="9" scale="64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7"/>
  <sheetViews>
    <sheetView workbookViewId="0">
      <selection activeCell="G31" sqref="G31"/>
    </sheetView>
  </sheetViews>
  <sheetFormatPr defaultRowHeight="15.75"/>
  <cols>
    <col min="1" max="1" width="9.140625" style="1"/>
    <col min="2" max="2" width="6.28515625" style="1" bestFit="1" customWidth="1"/>
    <col min="3" max="3" width="11.28515625" style="1" bestFit="1" customWidth="1"/>
    <col min="4" max="4" width="49.5703125" style="1" customWidth="1"/>
    <col min="5" max="16384" width="9.140625" style="1"/>
  </cols>
  <sheetData>
    <row r="1" spans="2:4" ht="16.5" thickBot="1"/>
    <row r="2" spans="2:4">
      <c r="B2" s="21" t="s">
        <v>83</v>
      </c>
      <c r="C2" s="41" t="s">
        <v>84</v>
      </c>
      <c r="D2" s="22" t="s">
        <v>246</v>
      </c>
    </row>
    <row r="3" spans="2:4">
      <c r="B3" s="20">
        <v>1</v>
      </c>
      <c r="C3" s="27" t="s">
        <v>247</v>
      </c>
      <c r="D3" s="23" t="s">
        <v>248</v>
      </c>
    </row>
    <row r="4" spans="2:4">
      <c r="B4" s="20">
        <v>2</v>
      </c>
      <c r="C4" s="27" t="s">
        <v>249</v>
      </c>
      <c r="D4" s="23" t="s">
        <v>250</v>
      </c>
    </row>
    <row r="5" spans="2:4">
      <c r="B5" s="20">
        <v>3</v>
      </c>
      <c r="C5" s="27" t="s">
        <v>251</v>
      </c>
      <c r="D5" s="23" t="s">
        <v>252</v>
      </c>
    </row>
    <row r="6" spans="2:4">
      <c r="B6" s="20">
        <v>4</v>
      </c>
      <c r="C6" s="27" t="s">
        <v>253</v>
      </c>
      <c r="D6" s="23" t="s">
        <v>254</v>
      </c>
    </row>
    <row r="7" spans="2:4">
      <c r="B7" s="20">
        <v>5</v>
      </c>
      <c r="C7" s="27" t="s">
        <v>255</v>
      </c>
      <c r="D7" s="23" t="s">
        <v>256</v>
      </c>
    </row>
    <row r="8" spans="2:4">
      <c r="B8" s="20">
        <v>6</v>
      </c>
      <c r="C8" s="27" t="s">
        <v>257</v>
      </c>
      <c r="D8" s="19" t="s">
        <v>258</v>
      </c>
    </row>
    <row r="9" spans="2:4">
      <c r="B9" s="20">
        <v>7</v>
      </c>
      <c r="C9" s="27" t="s">
        <v>259</v>
      </c>
      <c r="D9" s="19" t="s">
        <v>260</v>
      </c>
    </row>
    <row r="10" spans="2:4">
      <c r="B10" s="20">
        <v>8</v>
      </c>
      <c r="C10" s="27" t="s">
        <v>261</v>
      </c>
      <c r="D10" s="19" t="s">
        <v>262</v>
      </c>
    </row>
    <row r="11" spans="2:4">
      <c r="B11" s="20">
        <v>9</v>
      </c>
      <c r="C11" s="27" t="s">
        <v>263</v>
      </c>
      <c r="D11" s="19" t="s">
        <v>264</v>
      </c>
    </row>
    <row r="12" spans="2:4">
      <c r="B12" s="20">
        <v>10</v>
      </c>
      <c r="C12" s="27" t="s">
        <v>265</v>
      </c>
      <c r="D12" s="19" t="s">
        <v>266</v>
      </c>
    </row>
    <row r="13" spans="2:4">
      <c r="B13" s="20">
        <v>11</v>
      </c>
      <c r="C13" s="27" t="s">
        <v>267</v>
      </c>
      <c r="D13" s="19" t="s">
        <v>268</v>
      </c>
    </row>
    <row r="14" spans="2:4">
      <c r="B14" s="20">
        <v>12</v>
      </c>
      <c r="C14" s="183" t="s">
        <v>269</v>
      </c>
      <c r="D14" s="145" t="s">
        <v>270</v>
      </c>
    </row>
    <row r="15" spans="2:4">
      <c r="B15" s="20">
        <v>13</v>
      </c>
      <c r="C15" s="27" t="s">
        <v>271</v>
      </c>
      <c r="D15" s="145" t="s">
        <v>272</v>
      </c>
    </row>
    <row r="16" spans="2:4">
      <c r="B16" s="20">
        <v>14</v>
      </c>
      <c r="C16" s="27" t="s">
        <v>273</v>
      </c>
      <c r="D16" s="145" t="s">
        <v>274</v>
      </c>
    </row>
    <row r="17" spans="8:8">
      <c r="H17" s="18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workbookViewId="0">
      <selection activeCell="J25" sqref="J25"/>
    </sheetView>
  </sheetViews>
  <sheetFormatPr defaultRowHeight="15"/>
  <cols>
    <col min="2" max="2" width="21.42578125" customWidth="1"/>
    <col min="3" max="3" width="19.7109375" customWidth="1"/>
  </cols>
  <sheetData>
    <row r="1" spans="1:4" ht="15.75">
      <c r="A1" s="191" t="s">
        <v>275</v>
      </c>
      <c r="B1" s="192" t="s">
        <v>54</v>
      </c>
      <c r="C1" s="193" t="s">
        <v>276</v>
      </c>
    </row>
    <row r="2" spans="1:4" ht="15.75">
      <c r="A2" s="20"/>
      <c r="B2" s="19" t="s">
        <v>277</v>
      </c>
      <c r="C2" s="9"/>
      <c r="D2" s="9"/>
    </row>
    <row r="3" spans="1:4" ht="15.75">
      <c r="A3" s="133" t="s">
        <v>278</v>
      </c>
      <c r="B3" s="19" t="s">
        <v>279</v>
      </c>
      <c r="C3" s="19" t="s">
        <v>280</v>
      </c>
      <c r="D3" s="9"/>
    </row>
    <row r="4" spans="1:4" ht="15.75">
      <c r="A4" s="133" t="s">
        <v>281</v>
      </c>
      <c r="B4" s="19" t="s">
        <v>282</v>
      </c>
      <c r="C4" s="19" t="s">
        <v>283</v>
      </c>
      <c r="D4" s="9"/>
    </row>
    <row r="5" spans="1:4" ht="15.75">
      <c r="A5" s="9"/>
      <c r="B5" s="189" t="s">
        <v>284</v>
      </c>
      <c r="C5" s="9"/>
      <c r="D5" s="9"/>
    </row>
    <row r="6" spans="1:4" ht="15.75">
      <c r="A6" s="194" t="s">
        <v>278</v>
      </c>
      <c r="B6" s="190" t="s">
        <v>285</v>
      </c>
      <c r="C6" s="190" t="s">
        <v>286</v>
      </c>
      <c r="D6" s="9"/>
    </row>
    <row r="7" spans="1:4" ht="15.75">
      <c r="A7" s="194" t="s">
        <v>281</v>
      </c>
      <c r="B7" s="190" t="s">
        <v>287</v>
      </c>
      <c r="C7" s="190" t="s">
        <v>288</v>
      </c>
      <c r="D7" s="9"/>
    </row>
    <row r="8" spans="1:4" ht="15.75">
      <c r="A8" s="195"/>
      <c r="B8" s="1" t="s">
        <v>289</v>
      </c>
      <c r="C8" s="9"/>
      <c r="D8" s="9"/>
    </row>
    <row r="9" spans="1:4" ht="15.75">
      <c r="A9" s="194" t="s">
        <v>278</v>
      </c>
      <c r="B9" s="190" t="s">
        <v>290</v>
      </c>
      <c r="C9" s="190" t="s">
        <v>291</v>
      </c>
      <c r="D9" s="9"/>
    </row>
    <row r="10" spans="1:4" ht="15.75">
      <c r="A10" s="194" t="s">
        <v>281</v>
      </c>
      <c r="B10" s="190" t="s">
        <v>292</v>
      </c>
      <c r="C10" s="190" t="s">
        <v>293</v>
      </c>
      <c r="D10" s="9"/>
    </row>
    <row r="11" spans="1:4" ht="15.75">
      <c r="A11" s="9"/>
      <c r="B11" s="9"/>
      <c r="C11" s="9"/>
      <c r="D1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Richa Nangia</cp:lastModifiedBy>
  <cp:revision/>
  <dcterms:created xsi:type="dcterms:W3CDTF">2006-09-16T00:00:00Z</dcterms:created>
  <dcterms:modified xsi:type="dcterms:W3CDTF">2023-10-18T04:09:22Z</dcterms:modified>
  <cp:category/>
  <cp:contentStatus/>
</cp:coreProperties>
</file>